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325" windowHeight="7020" activeTab="1"/>
  </bookViews>
  <sheets>
    <sheet name="Sheet3" sheetId="4" r:id="rId1"/>
    <sheet name="NAME LIST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4"/>
  <c r="F8"/>
  <c r="B7"/>
  <c r="C7"/>
  <c r="D7"/>
  <c r="E7"/>
  <c r="E8" s="1"/>
  <c r="G7"/>
  <c r="H7"/>
  <c r="I7"/>
  <c r="J7"/>
  <c r="K7"/>
  <c r="L7"/>
  <c r="M7"/>
  <c r="P7" s="1"/>
  <c r="N7"/>
  <c r="O7"/>
  <c r="Q7"/>
  <c r="R7"/>
  <c r="S7"/>
  <c r="T7"/>
  <c r="U7"/>
  <c r="V7"/>
  <c r="W7"/>
  <c r="Z7" s="1"/>
  <c r="X7"/>
  <c r="Y7"/>
  <c r="F7" l="1"/>
  <c r="F4"/>
  <c r="K4"/>
  <c r="P4"/>
  <c r="U4"/>
  <c r="Z4"/>
  <c r="D8"/>
  <c r="H8"/>
  <c r="J8"/>
  <c r="O8"/>
  <c r="Q8"/>
  <c r="R8"/>
  <c r="S8"/>
  <c r="V8"/>
  <c r="W8"/>
  <c r="X8"/>
  <c r="Y8"/>
  <c r="B8"/>
  <c r="G8"/>
  <c r="I8"/>
  <c r="L8"/>
  <c r="N8"/>
  <c r="T8"/>
  <c r="P8" l="1"/>
  <c r="M8"/>
  <c r="C8"/>
  <c r="U8"/>
  <c r="K8"/>
</calcChain>
</file>

<file path=xl/sharedStrings.xml><?xml version="1.0" encoding="utf-8"?>
<sst xmlns="http://schemas.openxmlformats.org/spreadsheetml/2006/main" count="765" uniqueCount="501">
  <si>
    <t>2015-2016</t>
  </si>
  <si>
    <t>2016-2017</t>
  </si>
  <si>
    <t>2017-2018</t>
  </si>
  <si>
    <t>2018-2019</t>
  </si>
  <si>
    <t>2019-2020</t>
  </si>
  <si>
    <t>YEAR OF ADMISSION</t>
  </si>
  <si>
    <t>TOTAL</t>
  </si>
  <si>
    <t>YEARLY DISCOUNT</t>
  </si>
  <si>
    <t>YEAR -2015</t>
  </si>
  <si>
    <t>ROLL</t>
  </si>
  <si>
    <t>NAME</t>
  </si>
  <si>
    <t>YEAR -2016</t>
  </si>
  <si>
    <t>YEAR -2017</t>
  </si>
  <si>
    <t>YEAR -2018</t>
  </si>
  <si>
    <t>YEAR -2019</t>
  </si>
  <si>
    <t>1501061</t>
  </si>
  <si>
    <t>1501062</t>
  </si>
  <si>
    <t>1502121</t>
  </si>
  <si>
    <t>1502122</t>
  </si>
  <si>
    <t>1502124</t>
  </si>
  <si>
    <t>1502125</t>
  </si>
  <si>
    <t>1502126</t>
  </si>
  <si>
    <t>1503121</t>
  </si>
  <si>
    <t>1503123</t>
  </si>
  <si>
    <t>1503124</t>
  </si>
  <si>
    <t>1505122</t>
  </si>
  <si>
    <t>1505123</t>
  </si>
  <si>
    <t>1505124</t>
  </si>
  <si>
    <t>1505125</t>
  </si>
  <si>
    <t>1507121</t>
  </si>
  <si>
    <t>1507122</t>
  </si>
  <si>
    <t>1507123</t>
  </si>
  <si>
    <t>1507124</t>
  </si>
  <si>
    <t>1507125</t>
  </si>
  <si>
    <t>1509061</t>
  </si>
  <si>
    <t>1509062</t>
  </si>
  <si>
    <t>1509063</t>
  </si>
  <si>
    <t>1519121</t>
  </si>
  <si>
    <t>1519123</t>
  </si>
  <si>
    <t>1519124</t>
  </si>
  <si>
    <t>1519125</t>
  </si>
  <si>
    <t>1519126</t>
  </si>
  <si>
    <t>STUDENTNAME</t>
  </si>
  <si>
    <t xml:space="preserve">ARPITA </t>
  </si>
  <si>
    <t>DEEPAK KUMAR GUPTA</t>
  </si>
  <si>
    <t>SOMNATH BASULI</t>
  </si>
  <si>
    <t>CHANDAN GIRI</t>
  </si>
  <si>
    <t>SUBHAJYOTI HALDER</t>
  </si>
  <si>
    <t>BINAY ROY</t>
  </si>
  <si>
    <t>PUJASHISH SARKAR</t>
  </si>
  <si>
    <t>PRIYA AGARWAL</t>
  </si>
  <si>
    <t>RAKESH PANDEY</t>
  </si>
  <si>
    <t>TARAPADA PAL</t>
  </si>
  <si>
    <t>ADITI PANDE</t>
  </si>
  <si>
    <t>AMIT KUMAR BHAGAT</t>
  </si>
  <si>
    <t>BISWAJIT DAS</t>
  </si>
  <si>
    <t>SOURAV SENAPATI</t>
  </si>
  <si>
    <t>SK SURAJ ALI</t>
  </si>
  <si>
    <t>SHUBHAJIT ROY</t>
  </si>
  <si>
    <t>KRISHNA PAL</t>
  </si>
  <si>
    <t>HAYATUL ISLAM</t>
  </si>
  <si>
    <t>SOUVIK KUMAR DAS</t>
  </si>
  <si>
    <t>JYOTI PRASAD  ROY</t>
  </si>
  <si>
    <t>TANUSHREE PATAR</t>
  </si>
  <si>
    <t>MUKESH MAJI</t>
  </si>
  <si>
    <t>TRISHIT CHANDRA</t>
  </si>
  <si>
    <t>SOUVIK GANTAIT</t>
  </si>
  <si>
    <t>ATIM MISHRA</t>
  </si>
  <si>
    <t>RAHUL BHASKAR</t>
  </si>
  <si>
    <t>1601061</t>
  </si>
  <si>
    <t>1601063</t>
  </si>
  <si>
    <t>1602121</t>
  </si>
  <si>
    <t>1602122</t>
  </si>
  <si>
    <t>1602123</t>
  </si>
  <si>
    <t>1602124</t>
  </si>
  <si>
    <t>1602125</t>
  </si>
  <si>
    <t>1602126</t>
  </si>
  <si>
    <t>1603121</t>
  </si>
  <si>
    <t>1603122</t>
  </si>
  <si>
    <t>1603123</t>
  </si>
  <si>
    <t>1603125</t>
  </si>
  <si>
    <t>1605121</t>
  </si>
  <si>
    <t>1605122</t>
  </si>
  <si>
    <t>1605123</t>
  </si>
  <si>
    <t>1605124</t>
  </si>
  <si>
    <t>1605125</t>
  </si>
  <si>
    <t>1605126</t>
  </si>
  <si>
    <t>1607121</t>
  </si>
  <si>
    <t>1607122</t>
  </si>
  <si>
    <t>1607123</t>
  </si>
  <si>
    <t>1607124</t>
  </si>
  <si>
    <t>1607125</t>
  </si>
  <si>
    <t>1607126</t>
  </si>
  <si>
    <t>1609061</t>
  </si>
  <si>
    <t>1609062</t>
  </si>
  <si>
    <t>1619121</t>
  </si>
  <si>
    <t>1619122</t>
  </si>
  <si>
    <t>1619124</t>
  </si>
  <si>
    <t>1619125</t>
  </si>
  <si>
    <t>SUDIPA KONER</t>
  </si>
  <si>
    <t>DEBJIT NANDI</t>
  </si>
  <si>
    <t>SARFARAJ RAHMATULLAH</t>
  </si>
  <si>
    <t>DIPANJAN MAJI</t>
  </si>
  <si>
    <t>GOURANGA CHARAN BERA</t>
  </si>
  <si>
    <t>SURAJ GHOSAL</t>
  </si>
  <si>
    <t>JAMINI MAHATA</t>
  </si>
  <si>
    <t>ANIMESH SANTRA</t>
  </si>
  <si>
    <t>DEBAYAN CHANDA</t>
  </si>
  <si>
    <t>SHAHZEB AHMAD</t>
  </si>
  <si>
    <t>ADITYA PAUL</t>
  </si>
  <si>
    <t>PALLAB MAHATA</t>
  </si>
  <si>
    <t>FATEMA KHATUN</t>
  </si>
  <si>
    <t>SAYAN SANTRA</t>
  </si>
  <si>
    <t>SUBHAJIT PANDAY</t>
  </si>
  <si>
    <t>SOUVIK BHUNIA</t>
  </si>
  <si>
    <t>LALTU DAS</t>
  </si>
  <si>
    <t>SUBHAGATA MANDAL</t>
  </si>
  <si>
    <t>PRIYAM SHARMA</t>
  </si>
  <si>
    <t>SAYAN DAS</t>
  </si>
  <si>
    <t>SOMNATH GHOSH</t>
  </si>
  <si>
    <t>AVIJIT KUNDU</t>
  </si>
  <si>
    <t>MANSARAM GARAI</t>
  </si>
  <si>
    <t>RAJESH ROY</t>
  </si>
  <si>
    <t>SHAMPA PARIRA</t>
  </si>
  <si>
    <t>SOUMYA KANTI SARKAR</t>
  </si>
  <si>
    <t>SHUBHRANSHU BARIK</t>
  </si>
  <si>
    <t>MD. NASIR KHAN</t>
  </si>
  <si>
    <t>ANUPAM PAL</t>
  </si>
  <si>
    <t>SOMNATH RAKSHIT</t>
  </si>
  <si>
    <t>1701061</t>
  </si>
  <si>
    <t>1701062</t>
  </si>
  <si>
    <t>1702121</t>
  </si>
  <si>
    <t>1702122</t>
  </si>
  <si>
    <t>1702123</t>
  </si>
  <si>
    <t>1702124</t>
  </si>
  <si>
    <t>1702125</t>
  </si>
  <si>
    <t>1702126</t>
  </si>
  <si>
    <t>1703121</t>
  </si>
  <si>
    <t>1703122</t>
  </si>
  <si>
    <t>1703123</t>
  </si>
  <si>
    <t>1703124</t>
  </si>
  <si>
    <t>1703125</t>
  </si>
  <si>
    <t>1703126</t>
  </si>
  <si>
    <t>1705121</t>
  </si>
  <si>
    <t>1705122</t>
  </si>
  <si>
    <t>1705123</t>
  </si>
  <si>
    <t>1705124</t>
  </si>
  <si>
    <t>1705125</t>
  </si>
  <si>
    <t>1705126</t>
  </si>
  <si>
    <t>1707121</t>
  </si>
  <si>
    <t>1707122</t>
  </si>
  <si>
    <t>1707123</t>
  </si>
  <si>
    <t>1707124</t>
  </si>
  <si>
    <t>1707125</t>
  </si>
  <si>
    <t>1709061</t>
  </si>
  <si>
    <t>1709062</t>
  </si>
  <si>
    <t>1719121</t>
  </si>
  <si>
    <t>1719123</t>
  </si>
  <si>
    <t>1719124</t>
  </si>
  <si>
    <t>1719125</t>
  </si>
  <si>
    <t>BISWAJIT KAR</t>
  </si>
  <si>
    <t>MD. RAHMAT HUSSAIN</t>
  </si>
  <si>
    <t>SUBRATA BERA</t>
  </si>
  <si>
    <t>SAIKAT PATRA</t>
  </si>
  <si>
    <t>ANIRBAN KHATUA</t>
  </si>
  <si>
    <t>SANKAR MAITY</t>
  </si>
  <si>
    <t>PIJUSH MONDAL</t>
  </si>
  <si>
    <t>ARGHA GHOSH</t>
  </si>
  <si>
    <t>PARTHA SARATHI PAL</t>
  </si>
  <si>
    <t>SOUMEN PAL</t>
  </si>
  <si>
    <t>KIRAN MOY HATUI</t>
  </si>
  <si>
    <t>N.VISHAAL RAO</t>
  </si>
  <si>
    <t>PIJUSH KANTI MAJI</t>
  </si>
  <si>
    <t>SUMAN BISWAS</t>
  </si>
  <si>
    <t>KEYA PAL</t>
  </si>
  <si>
    <t>MANJIT SHARMA</t>
  </si>
  <si>
    <t>AMAR BISWAS</t>
  </si>
  <si>
    <t>ARITRYA CHANDRA</t>
  </si>
  <si>
    <t>AMIT KUMAR NANDI</t>
  </si>
  <si>
    <t>OM PRAKASH GUPTA</t>
  </si>
  <si>
    <t>SHOUNAK KUMAR PAUL</t>
  </si>
  <si>
    <t>PARIKSHIT OJHA</t>
  </si>
  <si>
    <t>KUNTAL ADHIKARI</t>
  </si>
  <si>
    <t>RAHUL MONDAL</t>
  </si>
  <si>
    <t>ARINDAM GOSWAMI</t>
  </si>
  <si>
    <t>SUDIPTA GHOSH</t>
  </si>
  <si>
    <t>SAMIR JANA</t>
  </si>
  <si>
    <t>KIRANMOY SEN</t>
  </si>
  <si>
    <t>MOINAK DE</t>
  </si>
  <si>
    <t>AADIL NAWAZ MALLICK</t>
  </si>
  <si>
    <t>SANTANU BALA</t>
  </si>
  <si>
    <t>1801061</t>
  </si>
  <si>
    <t>1801063</t>
  </si>
  <si>
    <t>1801064</t>
  </si>
  <si>
    <t>1802121</t>
  </si>
  <si>
    <t>1802122</t>
  </si>
  <si>
    <t>1802123</t>
  </si>
  <si>
    <t>1802124</t>
  </si>
  <si>
    <t>1802125</t>
  </si>
  <si>
    <t>1802126</t>
  </si>
  <si>
    <t>1803121</t>
  </si>
  <si>
    <t>1803122</t>
  </si>
  <si>
    <t>1803123</t>
  </si>
  <si>
    <t>1803124</t>
  </si>
  <si>
    <t>1803125</t>
  </si>
  <si>
    <t>1803126</t>
  </si>
  <si>
    <t>1805121</t>
  </si>
  <si>
    <t>1805122</t>
  </si>
  <si>
    <t>1805123</t>
  </si>
  <si>
    <t>1805124</t>
  </si>
  <si>
    <t>1805125</t>
  </si>
  <si>
    <t>1805126</t>
  </si>
  <si>
    <t>1807121</t>
  </si>
  <si>
    <t>1807122</t>
  </si>
  <si>
    <t>1807123</t>
  </si>
  <si>
    <t>1807124</t>
  </si>
  <si>
    <t>1807125</t>
  </si>
  <si>
    <t>1807126</t>
  </si>
  <si>
    <t>1819121</t>
  </si>
  <si>
    <t>1819122</t>
  </si>
  <si>
    <t>1819124</t>
  </si>
  <si>
    <t>1819125</t>
  </si>
  <si>
    <t>ARUNAVA LAHA</t>
  </si>
  <si>
    <t>PURNIMA SHAW</t>
  </si>
  <si>
    <t>CHAITALI MAZUMDER</t>
  </si>
  <si>
    <t>SWAAGATO CHAKRABORTY</t>
  </si>
  <si>
    <t>SUBRATA MANNA</t>
  </si>
  <si>
    <t>RAHUL KESH</t>
  </si>
  <si>
    <t>RAJIB DAS</t>
  </si>
  <si>
    <t>AAWEZ KHAN</t>
  </si>
  <si>
    <t>SAYAN CHATTERJEE</t>
  </si>
  <si>
    <t>AMIYA DEY</t>
  </si>
  <si>
    <t>PUJA DEY</t>
  </si>
  <si>
    <t>SK. SUMAN</t>
  </si>
  <si>
    <t>RAJAT KAMILYA</t>
  </si>
  <si>
    <t>KRISHNENDU GOPE</t>
  </si>
  <si>
    <t>SUDIPTA JAHARLAL GIRI</t>
  </si>
  <si>
    <t>BUDDHADEB KARMAKAR</t>
  </si>
  <si>
    <t>SUDIP GHOSH</t>
  </si>
  <si>
    <t>SOURAV SAHOO</t>
  </si>
  <si>
    <t>GOPINATH DUTTA</t>
  </si>
  <si>
    <t>ANURAG SINGH</t>
  </si>
  <si>
    <t>MD ALI</t>
  </si>
  <si>
    <t>RAHUL CHAKRABORTY</t>
  </si>
  <si>
    <t>ARPAN PAL</t>
  </si>
  <si>
    <t>SOURAV SAMANTA</t>
  </si>
  <si>
    <t>SOUMEN BAG</t>
  </si>
  <si>
    <t>KALYAN PATRA</t>
  </si>
  <si>
    <t>ANAMIKA GHOSH</t>
  </si>
  <si>
    <t>SHOVAN SUNDAR GHOSH</t>
  </si>
  <si>
    <t>SHUBHADEEP SADHUKHAN</t>
  </si>
  <si>
    <t>PIJUS MANDAL</t>
  </si>
  <si>
    <t>BUDDHADEV SANTRA</t>
  </si>
  <si>
    <t>1901061</t>
  </si>
  <si>
    <t>1901062</t>
  </si>
  <si>
    <t>1901063</t>
  </si>
  <si>
    <t>1902121</t>
  </si>
  <si>
    <t>1902122</t>
  </si>
  <si>
    <t>1902123</t>
  </si>
  <si>
    <t>1902124</t>
  </si>
  <si>
    <t>1902125</t>
  </si>
  <si>
    <t>1903121</t>
  </si>
  <si>
    <t>1903122</t>
  </si>
  <si>
    <t>1903123</t>
  </si>
  <si>
    <t>1903124</t>
  </si>
  <si>
    <t>1903125</t>
  </si>
  <si>
    <t>1905121</t>
  </si>
  <si>
    <t>1905122</t>
  </si>
  <si>
    <t>1905123</t>
  </si>
  <si>
    <t>1905124</t>
  </si>
  <si>
    <t>1905125</t>
  </si>
  <si>
    <t>1905126</t>
  </si>
  <si>
    <t>1907121</t>
  </si>
  <si>
    <t>1907122</t>
  </si>
  <si>
    <t>1907123</t>
  </si>
  <si>
    <t>1907124</t>
  </si>
  <si>
    <t>1907125</t>
  </si>
  <si>
    <t>1919061</t>
  </si>
  <si>
    <t>1919062</t>
  </si>
  <si>
    <t>KARAMI HARI PRIYA</t>
  </si>
  <si>
    <t>SOUMYADIP BERA</t>
  </si>
  <si>
    <t>SANKET KANDU</t>
  </si>
  <si>
    <t>AVISEK MONDAL</t>
  </si>
  <si>
    <t>SAYAN PATRA</t>
  </si>
  <si>
    <t>RAJKUMAR BARIK</t>
  </si>
  <si>
    <t>RAHUL KUMAR SHAW</t>
  </si>
  <si>
    <t>DEBJYOTI NANDI</t>
  </si>
  <si>
    <t>ANWESHA SAMANTA</t>
  </si>
  <si>
    <t>BHOLANATH BID</t>
  </si>
  <si>
    <t>AGNIBH KANRAR</t>
  </si>
  <si>
    <t>RAKESH HAZARI</t>
  </si>
  <si>
    <t>SANJOY MAJI</t>
  </si>
  <si>
    <t>ATANU SAHOO</t>
  </si>
  <si>
    <t>NIRMALYA KARMAKAR</t>
  </si>
  <si>
    <t>MD SHAQLAIN AZAD</t>
  </si>
  <si>
    <t>SARBIK MANDAL</t>
  </si>
  <si>
    <t>TARUN KUMAR MAHATO</t>
  </si>
  <si>
    <t>BISHAL DATTA</t>
  </si>
  <si>
    <t>RITTICK SUKLA</t>
  </si>
  <si>
    <t>CHANDAN KARMAKAR</t>
  </si>
  <si>
    <t>SOURAV DAS</t>
  </si>
  <si>
    <t>ANIRBAN MAITI</t>
  </si>
  <si>
    <t>SAMIM AKTHER</t>
  </si>
  <si>
    <t>AMIT CHAKRABORTY</t>
  </si>
  <si>
    <t>ANIRBAN SAHA</t>
  </si>
  <si>
    <t>YEAR -2012</t>
  </si>
  <si>
    <t>YEAR -2013</t>
  </si>
  <si>
    <t>YEAR -2014</t>
  </si>
  <si>
    <t>1401061</t>
  </si>
  <si>
    <t>1401062</t>
  </si>
  <si>
    <t>1402121</t>
  </si>
  <si>
    <t>1402122</t>
  </si>
  <si>
    <t>1402123</t>
  </si>
  <si>
    <t>1402124</t>
  </si>
  <si>
    <t>1402125</t>
  </si>
  <si>
    <t>1403121</t>
  </si>
  <si>
    <t>1403122</t>
  </si>
  <si>
    <t>1403123</t>
  </si>
  <si>
    <t>1403124</t>
  </si>
  <si>
    <t>1403125</t>
  </si>
  <si>
    <t>1405121</t>
  </si>
  <si>
    <t>1405123</t>
  </si>
  <si>
    <t>1405124</t>
  </si>
  <si>
    <t>1405125</t>
  </si>
  <si>
    <t>1405126</t>
  </si>
  <si>
    <t>1407121</t>
  </si>
  <si>
    <t>1407122</t>
  </si>
  <si>
    <t>1407123</t>
  </si>
  <si>
    <t>1407124</t>
  </si>
  <si>
    <t>1407125</t>
  </si>
  <si>
    <t>1409061</t>
  </si>
  <si>
    <t>1409062</t>
  </si>
  <si>
    <t>1419121</t>
  </si>
  <si>
    <t>1419122</t>
  </si>
  <si>
    <t>1419123</t>
  </si>
  <si>
    <t>1419124</t>
  </si>
  <si>
    <t>1419125</t>
  </si>
  <si>
    <t>1419126</t>
  </si>
  <si>
    <t>JAYANTA  PAUL</t>
  </si>
  <si>
    <t>SWAGATA MONDAL</t>
  </si>
  <si>
    <t>SAYAN  BERA</t>
  </si>
  <si>
    <t>SURAJIT GHOSH</t>
  </si>
  <si>
    <t>PRITAM GHOSHAL</t>
  </si>
  <si>
    <t>SUBHAM PAUL</t>
  </si>
  <si>
    <t>PRONOY  PAUL</t>
  </si>
  <si>
    <t>SUBRATA  MAITY</t>
  </si>
  <si>
    <t>ABU SAYEM .</t>
  </si>
  <si>
    <t>RIMPA  SINGHA RAY</t>
  </si>
  <si>
    <t>SOURAV KARMAKAR</t>
  </si>
  <si>
    <t>ARKAPRABHA KAR</t>
  </si>
  <si>
    <t>GOUTAM GOPE</t>
  </si>
  <si>
    <t>SOURAV PAN</t>
  </si>
  <si>
    <t>TANMOY BASULI</t>
  </si>
  <si>
    <t>AVIJIT BHATTACHARYA</t>
  </si>
  <si>
    <t>SK SOHAN SANIM</t>
  </si>
  <si>
    <t>SUBHENDU DEY</t>
  </si>
  <si>
    <t>NABENDU DAS</t>
  </si>
  <si>
    <t>KARTIK MANDAL</t>
  </si>
  <si>
    <t>SADHAN PATRA</t>
  </si>
  <si>
    <t>MD RABIUL ISLAM</t>
  </si>
  <si>
    <t>VISHAL BURNWAL</t>
  </si>
  <si>
    <t>SAIKAT ADHIKARI</t>
  </si>
  <si>
    <t>RITESH KHATIWADA</t>
  </si>
  <si>
    <t>KUNAL  MAJI</t>
  </si>
  <si>
    <t>MINTU GHOSH</t>
  </si>
  <si>
    <t>SOURAV  PAUL</t>
  </si>
  <si>
    <t>SUBHAM DEY</t>
  </si>
  <si>
    <t>ANIMESH BHUNIA</t>
  </si>
  <si>
    <t>1302124</t>
  </si>
  <si>
    <t>1302126</t>
  </si>
  <si>
    <t>1303125</t>
  </si>
  <si>
    <t>1319124</t>
  </si>
  <si>
    <t>1303123</t>
  </si>
  <si>
    <t>1302121</t>
  </si>
  <si>
    <t>1302122</t>
  </si>
  <si>
    <t>1302123</t>
  </si>
  <si>
    <t>1305124</t>
  </si>
  <si>
    <t>1303124</t>
  </si>
  <si>
    <t>1307123</t>
  </si>
  <si>
    <t>1307124</t>
  </si>
  <si>
    <t>1307125</t>
  </si>
  <si>
    <t>1307126</t>
  </si>
  <si>
    <t>1305121</t>
  </si>
  <si>
    <t>1303126</t>
  </si>
  <si>
    <t>1307121</t>
  </si>
  <si>
    <t>1307122</t>
  </si>
  <si>
    <t>1319121</t>
  </si>
  <si>
    <t>1319122</t>
  </si>
  <si>
    <t>1319123</t>
  </si>
  <si>
    <t>1301063</t>
  </si>
  <si>
    <t>1309062</t>
  </si>
  <si>
    <t>1309063</t>
  </si>
  <si>
    <t>SUMIT SHAW</t>
  </si>
  <si>
    <t>RAM PRASAD SAMANTA</t>
  </si>
  <si>
    <t>PANKAJ GHOSH</t>
  </si>
  <si>
    <t>DEBABRATA THAKUR</t>
  </si>
  <si>
    <t>ASHUTOSH SAMANTA</t>
  </si>
  <si>
    <t>SUMIT  GHOSH</t>
  </si>
  <si>
    <t>TAMAL SEN</t>
  </si>
  <si>
    <t>HARUN SEIKH</t>
  </si>
  <si>
    <t>SK SAHABUDDIN</t>
  </si>
  <si>
    <t>ARIN MAITY</t>
  </si>
  <si>
    <t>SAHABUL ISLAM</t>
  </si>
  <si>
    <t>LOYANA BANERJEE</t>
  </si>
  <si>
    <t>DIPANKAR MAITY</t>
  </si>
  <si>
    <t>MAHENDRA YADAV</t>
  </si>
  <si>
    <t>ARINDAM  MUKHERJEE</t>
  </si>
  <si>
    <t>ANANYA MUKHERJEE</t>
  </si>
  <si>
    <t>SUKUMAR SAHA</t>
  </si>
  <si>
    <t>RIDDHI SINHA</t>
  </si>
  <si>
    <t>ARUP MANNA</t>
  </si>
  <si>
    <t>BIKRAM KUMAR BARNWAL</t>
  </si>
  <si>
    <t>SUMAN BAIDYA</t>
  </si>
  <si>
    <t>SAYANDIP MUKHERJEE</t>
  </si>
  <si>
    <t>GULAM ANSARI</t>
  </si>
  <si>
    <t>1207122</t>
  </si>
  <si>
    <t>1207123</t>
  </si>
  <si>
    <t>1207124</t>
  </si>
  <si>
    <t>1207125</t>
  </si>
  <si>
    <t>1207126</t>
  </si>
  <si>
    <t>1219061</t>
  </si>
  <si>
    <t>1219062</t>
  </si>
  <si>
    <t>1219063</t>
  </si>
  <si>
    <t>1205121</t>
  </si>
  <si>
    <t>1205122</t>
  </si>
  <si>
    <t>1205123</t>
  </si>
  <si>
    <t>1205124</t>
  </si>
  <si>
    <t>1205125</t>
  </si>
  <si>
    <t>1203121</t>
  </si>
  <si>
    <t>1203122</t>
  </si>
  <si>
    <t>1203123</t>
  </si>
  <si>
    <t>1203124</t>
  </si>
  <si>
    <t>1203125</t>
  </si>
  <si>
    <t>1203126</t>
  </si>
  <si>
    <t>1202122</t>
  </si>
  <si>
    <t>1202123</t>
  </si>
  <si>
    <t>1202124</t>
  </si>
  <si>
    <t>1202125</t>
  </si>
  <si>
    <t>1207121</t>
  </si>
  <si>
    <t>1202126</t>
  </si>
  <si>
    <t>1205035</t>
  </si>
  <si>
    <t>1209061</t>
  </si>
  <si>
    <t>1209062</t>
  </si>
  <si>
    <t>1209063</t>
  </si>
  <si>
    <t>1202121</t>
  </si>
  <si>
    <t>1201061</t>
  </si>
  <si>
    <t>1201062</t>
  </si>
  <si>
    <t>1201063</t>
  </si>
  <si>
    <t>MAHESWAR  GHOSH</t>
  </si>
  <si>
    <t>PAPIYA  SEN</t>
  </si>
  <si>
    <t>PRIYANKA KUMARI BURNWAL</t>
  </si>
  <si>
    <t>GOBINDA  PATRA</t>
  </si>
  <si>
    <t>BIKRAM KUMAR CHANDA</t>
  </si>
  <si>
    <t>SK ASRAFUL RAHAMAN</t>
  </si>
  <si>
    <t>AMIT KUMAR BISWAS</t>
  </si>
  <si>
    <t>ABHISHEK  ROY</t>
  </si>
  <si>
    <t>JAGANNATH  DAS</t>
  </si>
  <si>
    <t>RAJA  KARMAKAR</t>
  </si>
  <si>
    <t>NIRMAL  DAS</t>
  </si>
  <si>
    <t>SHILPI  SHUKLA</t>
  </si>
  <si>
    <t>AVISEK  MAL</t>
  </si>
  <si>
    <t>SUSANTA  SAMANTA</t>
  </si>
  <si>
    <t>RAJESH KUMAR GHOSH</t>
  </si>
  <si>
    <t>APURBA  GHOSH</t>
  </si>
  <si>
    <t>ROCHISHNU  DAS</t>
  </si>
  <si>
    <t>SK INTAJ MOHAMMAD</t>
  </si>
  <si>
    <t>ABHIRAJ  PANJA</t>
  </si>
  <si>
    <t>SUBHENDU  PRADHAN</t>
  </si>
  <si>
    <t>SHREYA  HAZRA</t>
  </si>
  <si>
    <t>ANUPAM  GHOSH</t>
  </si>
  <si>
    <t>SHIBAJI  CHAKRABORTY</t>
  </si>
  <si>
    <t>ABDUR  RAKIB</t>
  </si>
  <si>
    <t>SUDIPTA  CHOUDHURY</t>
  </si>
  <si>
    <t>SOUGATA  SAMANTA</t>
  </si>
  <si>
    <t>HEMANT  KUMAR</t>
  </si>
  <si>
    <t>DEBASISH  DEY</t>
  </si>
  <si>
    <t>RAHUL  GOPE</t>
  </si>
  <si>
    <t>TUFAN  ATHA</t>
  </si>
  <si>
    <t>SUBHASISH  GOSWAMI</t>
  </si>
  <si>
    <t>RAJIB  MANDAL</t>
  </si>
  <si>
    <t>BALARAM  MONDAL</t>
  </si>
  <si>
    <t>YEAR</t>
  </si>
  <si>
    <t>1st</t>
  </si>
  <si>
    <t>2nd</t>
  </si>
  <si>
    <t>3rd</t>
  </si>
  <si>
    <t>4th</t>
  </si>
  <si>
    <t>NUMBER OF STUDENTS</t>
  </si>
  <si>
    <t>TUITION FEE WAIVED THROUGH AWARD OF TFW SCHEME</t>
  </si>
  <si>
    <t>LIST OF STUDENTS ENJOYING TUITION FEE WAIVED (TFW) SCHEME</t>
  </si>
  <si>
    <t>ACADEMIC YEAR</t>
  </si>
  <si>
    <t>TUTION FEE/SEMESTER</t>
  </si>
  <si>
    <t>TOTAL DISCOUNT/SEMESTER</t>
  </si>
  <si>
    <t>BIVEKANANDA MAJEE</t>
  </si>
  <si>
    <t>DEPARTMENT</t>
  </si>
  <si>
    <t>AEIE</t>
  </si>
  <si>
    <t>CE</t>
  </si>
  <si>
    <t>CSE</t>
  </si>
  <si>
    <t>ECE</t>
  </si>
  <si>
    <t>EE</t>
  </si>
  <si>
    <t>IT</t>
  </si>
  <si>
    <t>ME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</si>
</sst>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4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0" fillId="6" borderId="1" xfId="0" applyFill="1" applyBorder="1"/>
    <xf numFmtId="0" fontId="1" fillId="6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1" xfId="0" applyFont="1" applyBorder="1"/>
    <xf numFmtId="0" fontId="3" fillId="3" borderId="1" xfId="0" applyFont="1" applyFill="1" applyBorder="1"/>
    <xf numFmtId="0" fontId="3" fillId="5" borderId="1" xfId="0" applyFont="1" applyFill="1" applyBorder="1"/>
    <xf numFmtId="0" fontId="3" fillId="4" borderId="1" xfId="0" applyFont="1" applyFill="1" applyBorder="1"/>
    <xf numFmtId="0" fontId="3" fillId="6" borderId="1" xfId="0" applyFont="1" applyFill="1" applyBorder="1"/>
    <xf numFmtId="0" fontId="0" fillId="0" borderId="1" xfId="0" applyBorder="1" applyAlignme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Normal" xfId="0" builtinId="0"/>
    <cellStyle name="Normal_NAME 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selection activeCell="I18" sqref="I18"/>
    </sheetView>
  </sheetViews>
  <sheetFormatPr defaultRowHeight="15"/>
  <cols>
    <col min="1" max="1" width="26.42578125" customWidth="1"/>
    <col min="6" max="6" width="9.140625" customWidth="1"/>
  </cols>
  <sheetData>
    <row r="1" spans="1:26">
      <c r="A1" s="16" t="s">
        <v>487</v>
      </c>
      <c r="B1" s="17"/>
      <c r="C1" s="17"/>
      <c r="D1" s="17"/>
      <c r="E1" s="14"/>
      <c r="F1" s="15"/>
      <c r="G1" s="13"/>
      <c r="H1" s="14"/>
      <c r="I1" s="14"/>
      <c r="J1" s="14"/>
      <c r="K1" s="15"/>
      <c r="L1" s="13"/>
      <c r="M1" s="14"/>
      <c r="N1" s="14"/>
      <c r="O1" s="14"/>
      <c r="P1" s="15"/>
      <c r="Q1" s="13"/>
      <c r="R1" s="14"/>
      <c r="S1" s="14"/>
      <c r="T1" s="14"/>
      <c r="U1" s="15"/>
      <c r="V1" s="13"/>
      <c r="W1" s="14"/>
      <c r="X1" s="14"/>
      <c r="Y1" s="14"/>
      <c r="Z1" s="15"/>
    </row>
    <row r="2" spans="1:26">
      <c r="A2" s="5" t="s">
        <v>489</v>
      </c>
      <c r="B2" s="24" t="s">
        <v>0</v>
      </c>
      <c r="C2" s="25"/>
      <c r="D2" s="25"/>
      <c r="E2" s="25"/>
      <c r="F2" s="26"/>
      <c r="G2" s="27" t="s">
        <v>1</v>
      </c>
      <c r="H2" s="28"/>
      <c r="I2" s="28"/>
      <c r="J2" s="28"/>
      <c r="K2" s="29"/>
      <c r="L2" s="30" t="s">
        <v>2</v>
      </c>
      <c r="M2" s="31"/>
      <c r="N2" s="31"/>
      <c r="O2" s="31"/>
      <c r="P2" s="32"/>
      <c r="Q2" s="33" t="s">
        <v>3</v>
      </c>
      <c r="R2" s="34"/>
      <c r="S2" s="34"/>
      <c r="T2" s="34"/>
      <c r="U2" s="35"/>
      <c r="V2" s="36" t="s">
        <v>4</v>
      </c>
      <c r="W2" s="37"/>
      <c r="X2" s="37"/>
      <c r="Y2" s="37"/>
      <c r="Z2" s="38"/>
    </row>
    <row r="3" spans="1:26">
      <c r="A3" s="5" t="s">
        <v>5</v>
      </c>
      <c r="B3" s="1">
        <v>2015</v>
      </c>
      <c r="C3" s="1">
        <v>2014</v>
      </c>
      <c r="D3" s="1">
        <v>2013</v>
      </c>
      <c r="E3" s="1">
        <v>2012</v>
      </c>
      <c r="F3" s="1" t="s">
        <v>6</v>
      </c>
      <c r="G3" s="2">
        <v>2016</v>
      </c>
      <c r="H3" s="2">
        <v>2015</v>
      </c>
      <c r="I3" s="2">
        <v>2014</v>
      </c>
      <c r="J3" s="2">
        <v>2013</v>
      </c>
      <c r="K3" s="2"/>
      <c r="L3" s="3">
        <v>2017</v>
      </c>
      <c r="M3" s="3">
        <v>2016</v>
      </c>
      <c r="N3" s="3">
        <v>2015</v>
      </c>
      <c r="O3" s="3">
        <v>2014</v>
      </c>
      <c r="P3" s="3"/>
      <c r="Q3" s="4">
        <v>2018</v>
      </c>
      <c r="R3" s="4">
        <v>2017</v>
      </c>
      <c r="S3" s="4">
        <v>2016</v>
      </c>
      <c r="T3" s="4">
        <v>2015</v>
      </c>
      <c r="U3" s="4"/>
      <c r="V3" s="11">
        <v>2019</v>
      </c>
      <c r="W3" s="11">
        <v>2018</v>
      </c>
      <c r="X3" s="11">
        <v>2017</v>
      </c>
      <c r="Y3" s="11">
        <v>2016</v>
      </c>
      <c r="Z3" s="11"/>
    </row>
    <row r="4" spans="1:26">
      <c r="A4" s="5" t="s">
        <v>486</v>
      </c>
      <c r="B4" s="1">
        <v>27</v>
      </c>
      <c r="C4" s="1">
        <v>30</v>
      </c>
      <c r="D4" s="1">
        <v>25</v>
      </c>
      <c r="E4" s="1">
        <v>33</v>
      </c>
      <c r="F4" s="1">
        <f>+SUM(B4:E4)</f>
        <v>115</v>
      </c>
      <c r="G4" s="19">
        <v>30</v>
      </c>
      <c r="H4" s="2">
        <v>27</v>
      </c>
      <c r="I4" s="2">
        <v>30</v>
      </c>
      <c r="J4" s="2">
        <v>25</v>
      </c>
      <c r="K4" s="2">
        <f>+SUM(G4:J4)</f>
        <v>112</v>
      </c>
      <c r="L4" s="3">
        <v>31</v>
      </c>
      <c r="M4" s="20">
        <v>30</v>
      </c>
      <c r="N4" s="3">
        <v>27</v>
      </c>
      <c r="O4" s="3">
        <v>30</v>
      </c>
      <c r="P4" s="3">
        <f>+SUM(L4:O4)</f>
        <v>118</v>
      </c>
      <c r="Q4" s="21">
        <v>31</v>
      </c>
      <c r="R4" s="4">
        <v>31</v>
      </c>
      <c r="S4" s="21">
        <v>30</v>
      </c>
      <c r="T4" s="4">
        <v>27</v>
      </c>
      <c r="U4" s="4">
        <f>+SUM(Q4:T4)</f>
        <v>119</v>
      </c>
      <c r="V4" s="11">
        <v>26</v>
      </c>
      <c r="W4" s="22">
        <v>31</v>
      </c>
      <c r="X4" s="11">
        <v>31</v>
      </c>
      <c r="Y4" s="22">
        <v>30</v>
      </c>
      <c r="Z4" s="11">
        <f>+SUM(V4:Y4)</f>
        <v>118</v>
      </c>
    </row>
    <row r="5" spans="1:26">
      <c r="A5" s="5" t="s">
        <v>481</v>
      </c>
      <c r="B5" s="5" t="s">
        <v>482</v>
      </c>
      <c r="C5" s="5" t="s">
        <v>483</v>
      </c>
      <c r="D5" s="5" t="s">
        <v>484</v>
      </c>
      <c r="E5" s="5" t="s">
        <v>485</v>
      </c>
      <c r="F5" s="5"/>
      <c r="G5" s="5" t="s">
        <v>482</v>
      </c>
      <c r="H5" s="5" t="s">
        <v>483</v>
      </c>
      <c r="I5" s="5" t="s">
        <v>484</v>
      </c>
      <c r="J5" s="5" t="s">
        <v>485</v>
      </c>
      <c r="K5" s="5"/>
      <c r="L5" s="5" t="s">
        <v>482</v>
      </c>
      <c r="M5" s="5" t="s">
        <v>483</v>
      </c>
      <c r="N5" s="5" t="s">
        <v>484</v>
      </c>
      <c r="O5" s="5" t="s">
        <v>485</v>
      </c>
      <c r="P5" s="5"/>
      <c r="Q5" s="5" t="s">
        <v>482</v>
      </c>
      <c r="R5" s="5" t="s">
        <v>483</v>
      </c>
      <c r="S5" s="5" t="s">
        <v>484</v>
      </c>
      <c r="T5" s="5" t="s">
        <v>485</v>
      </c>
      <c r="U5" s="5"/>
      <c r="V5" s="5" t="s">
        <v>482</v>
      </c>
      <c r="W5" s="5" t="s">
        <v>483</v>
      </c>
      <c r="X5" s="5" t="s">
        <v>484</v>
      </c>
      <c r="Y5" s="5" t="s">
        <v>485</v>
      </c>
      <c r="Z5" s="5"/>
    </row>
    <row r="6" spans="1:26">
      <c r="A6" s="5" t="s">
        <v>490</v>
      </c>
      <c r="B6" s="5">
        <v>37500</v>
      </c>
      <c r="C6" s="5">
        <v>38000</v>
      </c>
      <c r="D6" s="5">
        <v>38500</v>
      </c>
      <c r="E6" s="5">
        <v>39000</v>
      </c>
      <c r="F6" s="5"/>
      <c r="G6" s="5">
        <v>40000</v>
      </c>
      <c r="H6" s="5">
        <v>38000</v>
      </c>
      <c r="I6" s="18">
        <v>39000</v>
      </c>
      <c r="J6" s="5">
        <v>39500</v>
      </c>
      <c r="K6" s="5"/>
      <c r="L6" s="5">
        <v>40000</v>
      </c>
      <c r="M6" s="5">
        <v>41000</v>
      </c>
      <c r="N6" s="5">
        <v>39000</v>
      </c>
      <c r="O6" s="18">
        <v>40000</v>
      </c>
      <c r="P6" s="5"/>
      <c r="Q6" s="5">
        <v>40000</v>
      </c>
      <c r="R6" s="5">
        <v>41000</v>
      </c>
      <c r="S6" s="5">
        <v>42000</v>
      </c>
      <c r="T6" s="5">
        <v>40000</v>
      </c>
      <c r="U6" s="5"/>
      <c r="V6" s="5">
        <v>40000</v>
      </c>
      <c r="W6" s="5">
        <v>41000</v>
      </c>
      <c r="X6" s="5">
        <v>42000</v>
      </c>
      <c r="Y6" s="5">
        <v>43000</v>
      </c>
      <c r="Z6" s="5"/>
    </row>
    <row r="7" spans="1:26">
      <c r="A7" s="5" t="s">
        <v>491</v>
      </c>
      <c r="B7" s="6">
        <f>+B6*B4</f>
        <v>1012500</v>
      </c>
      <c r="C7" s="6">
        <f>+C6*C4</f>
        <v>1140000</v>
      </c>
      <c r="D7" s="6">
        <f>+D6*D4</f>
        <v>962500</v>
      </c>
      <c r="E7" s="6">
        <f>+E6*E4</f>
        <v>1287000</v>
      </c>
      <c r="F7" s="6">
        <f>+B7+C7+D7+E7</f>
        <v>4402000</v>
      </c>
      <c r="G7" s="7">
        <f>+G6*G4</f>
        <v>1200000</v>
      </c>
      <c r="H7" s="7">
        <f>+H6*H4</f>
        <v>1026000</v>
      </c>
      <c r="I7" s="7">
        <f>+I6*I4</f>
        <v>1170000</v>
      </c>
      <c r="J7" s="7">
        <f>+J6*J4</f>
        <v>987500</v>
      </c>
      <c r="K7" s="7">
        <f>+G7+H7+I7+J7</f>
        <v>4383500</v>
      </c>
      <c r="L7" s="8">
        <f>+L6*L4</f>
        <v>1240000</v>
      </c>
      <c r="M7" s="8">
        <f>+M6*M4</f>
        <v>1230000</v>
      </c>
      <c r="N7" s="8">
        <f>+N6*N4</f>
        <v>1053000</v>
      </c>
      <c r="O7" s="8">
        <f>+O6*O4</f>
        <v>1200000</v>
      </c>
      <c r="P7" s="8">
        <f>+L7+M7+N7+O7</f>
        <v>4723000</v>
      </c>
      <c r="Q7" s="9">
        <f>+Q6*Q4</f>
        <v>1240000</v>
      </c>
      <c r="R7" s="9">
        <f>+R6*R4</f>
        <v>1271000</v>
      </c>
      <c r="S7" s="9">
        <f>+S6*S4</f>
        <v>1260000</v>
      </c>
      <c r="T7" s="9">
        <f>+T6*T4</f>
        <v>1080000</v>
      </c>
      <c r="U7" s="9">
        <f>+Q7+R7+S7+T7</f>
        <v>4851000</v>
      </c>
      <c r="V7" s="12">
        <f>+V6*V4</f>
        <v>1040000</v>
      </c>
      <c r="W7" s="12">
        <f>+W6*W4</f>
        <v>1271000</v>
      </c>
      <c r="X7" s="12">
        <f>+X6*X4</f>
        <v>1302000</v>
      </c>
      <c r="Y7" s="12">
        <f>+Y6*Y4</f>
        <v>1290000</v>
      </c>
      <c r="Z7" s="12">
        <f>+V7+W7+X7+Y7</f>
        <v>4903000</v>
      </c>
    </row>
    <row r="8" spans="1:26">
      <c r="A8" s="10" t="s">
        <v>7</v>
      </c>
      <c r="B8" s="6">
        <f t="shared" ref="B8:Y8" si="0">+B7*2</f>
        <v>2025000</v>
      </c>
      <c r="C8" s="6">
        <f t="shared" si="0"/>
        <v>2280000</v>
      </c>
      <c r="D8" s="6">
        <f t="shared" si="0"/>
        <v>1925000</v>
      </c>
      <c r="E8" s="6">
        <f t="shared" si="0"/>
        <v>2574000</v>
      </c>
      <c r="F8" s="6">
        <f>+F7*2</f>
        <v>8804000</v>
      </c>
      <c r="G8" s="7">
        <f t="shared" si="0"/>
        <v>2400000</v>
      </c>
      <c r="H8" s="7">
        <f t="shared" si="0"/>
        <v>2052000</v>
      </c>
      <c r="I8" s="7">
        <f t="shared" si="0"/>
        <v>2340000</v>
      </c>
      <c r="J8" s="7">
        <f t="shared" si="0"/>
        <v>1975000</v>
      </c>
      <c r="K8" s="7">
        <f t="shared" si="0"/>
        <v>8767000</v>
      </c>
      <c r="L8" s="8">
        <f t="shared" si="0"/>
        <v>2480000</v>
      </c>
      <c r="M8" s="8">
        <f t="shared" si="0"/>
        <v>2460000</v>
      </c>
      <c r="N8" s="8">
        <f t="shared" si="0"/>
        <v>2106000</v>
      </c>
      <c r="O8" s="8">
        <f t="shared" si="0"/>
        <v>2400000</v>
      </c>
      <c r="P8" s="8">
        <f t="shared" si="0"/>
        <v>9446000</v>
      </c>
      <c r="Q8" s="9">
        <f t="shared" si="0"/>
        <v>2480000</v>
      </c>
      <c r="R8" s="9">
        <f t="shared" si="0"/>
        <v>2542000</v>
      </c>
      <c r="S8" s="9">
        <f t="shared" si="0"/>
        <v>2520000</v>
      </c>
      <c r="T8" s="9">
        <f t="shared" si="0"/>
        <v>2160000</v>
      </c>
      <c r="U8" s="9">
        <f t="shared" si="0"/>
        <v>9702000</v>
      </c>
      <c r="V8" s="12">
        <f t="shared" si="0"/>
        <v>2080000</v>
      </c>
      <c r="W8" s="12">
        <f t="shared" si="0"/>
        <v>2542000</v>
      </c>
      <c r="X8" s="12">
        <f t="shared" si="0"/>
        <v>2604000</v>
      </c>
      <c r="Y8" s="12">
        <f t="shared" si="0"/>
        <v>2580000</v>
      </c>
      <c r="Z8" s="12">
        <f>+Z7*2</f>
        <v>9806000</v>
      </c>
    </row>
  </sheetData>
  <mergeCells count="5">
    <mergeCell ref="B2:F2"/>
    <mergeCell ref="G2:K2"/>
    <mergeCell ref="L2:P2"/>
    <mergeCell ref="Q2:U2"/>
    <mergeCell ref="V2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7"/>
  <sheetViews>
    <sheetView tabSelected="1" workbookViewId="0">
      <selection activeCell="E18" sqref="E18"/>
    </sheetView>
  </sheetViews>
  <sheetFormatPr defaultRowHeight="15"/>
  <cols>
    <col min="1" max="1" width="14.140625" customWidth="1"/>
    <col min="3" max="3" width="30" customWidth="1"/>
    <col min="4" max="4" width="6.5703125" customWidth="1"/>
    <col min="5" max="5" width="13.7109375" customWidth="1"/>
    <col min="6" max="6" width="10.140625" customWidth="1"/>
    <col min="7" max="7" width="24.140625" customWidth="1"/>
    <col min="8" max="8" width="6.42578125" customWidth="1"/>
    <col min="9" max="9" width="13.85546875" customWidth="1"/>
    <col min="10" max="10" width="9.7109375" customWidth="1"/>
    <col min="11" max="11" width="21.140625" customWidth="1"/>
    <col min="12" max="12" width="7.42578125" customWidth="1"/>
    <col min="13" max="13" width="13.140625" customWidth="1"/>
    <col min="14" max="14" width="10.5703125" customWidth="1"/>
    <col min="15" max="15" width="22" customWidth="1"/>
    <col min="16" max="16" width="7.5703125" customWidth="1"/>
    <col min="17" max="17" width="13" customWidth="1"/>
    <col min="19" max="19" width="24.28515625" customWidth="1"/>
    <col min="20" max="20" width="6.5703125" customWidth="1"/>
    <col min="21" max="21" width="12.85546875" customWidth="1"/>
    <col min="23" max="23" width="26.28515625" customWidth="1"/>
    <col min="24" max="24" width="7.42578125" customWidth="1"/>
    <col min="25" max="25" width="13.140625" customWidth="1"/>
    <col min="27" max="27" width="25.140625" customWidth="1"/>
    <col min="28" max="28" width="7.5703125" customWidth="1"/>
    <col min="29" max="29" width="13.28515625" customWidth="1"/>
    <col min="31" max="31" width="25.140625" customWidth="1"/>
  </cols>
  <sheetData>
    <row r="1" spans="1:31" ht="18.75">
      <c r="A1" s="53" t="s">
        <v>488</v>
      </c>
      <c r="B1" s="53"/>
      <c r="C1" s="53"/>
      <c r="D1" s="53"/>
      <c r="E1" s="53"/>
      <c r="F1" s="53"/>
      <c r="G1" s="54"/>
      <c r="H1" s="39"/>
      <c r="I1" s="39"/>
      <c r="J1" s="39"/>
      <c r="K1" s="39"/>
      <c r="L1" s="23"/>
      <c r="M1" s="23"/>
      <c r="N1" s="23"/>
      <c r="O1" s="23"/>
      <c r="P1" s="23"/>
      <c r="Q1" s="39"/>
      <c r="R1" s="39"/>
      <c r="S1" s="39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1">
      <c r="A2" s="40" t="s">
        <v>305</v>
      </c>
      <c r="B2" s="40"/>
      <c r="C2" s="40"/>
      <c r="D2" s="41"/>
      <c r="E2" s="44" t="s">
        <v>306</v>
      </c>
      <c r="F2" s="46"/>
      <c r="G2" s="45"/>
      <c r="H2" s="39"/>
      <c r="I2" s="44" t="s">
        <v>307</v>
      </c>
      <c r="J2" s="46"/>
      <c r="K2" s="45"/>
      <c r="L2" s="23"/>
      <c r="M2" s="44" t="s">
        <v>8</v>
      </c>
      <c r="N2" s="46"/>
      <c r="O2" s="45"/>
      <c r="P2" s="23"/>
      <c r="Q2" s="44" t="s">
        <v>11</v>
      </c>
      <c r="R2" s="46"/>
      <c r="S2" s="45"/>
      <c r="T2" s="23"/>
      <c r="U2" s="44" t="s">
        <v>12</v>
      </c>
      <c r="V2" s="46"/>
      <c r="W2" s="45"/>
      <c r="X2" s="23"/>
      <c r="Y2" s="44" t="s">
        <v>13</v>
      </c>
      <c r="Z2" s="46"/>
      <c r="AA2" s="45"/>
      <c r="AB2" s="23"/>
      <c r="AC2" s="44" t="s">
        <v>14</v>
      </c>
      <c r="AD2" s="46"/>
      <c r="AE2" s="45"/>
    </row>
    <row r="3" spans="1:31" s="47" customFormat="1">
      <c r="A3" s="43" t="s">
        <v>493</v>
      </c>
      <c r="B3" s="43" t="s">
        <v>9</v>
      </c>
      <c r="C3" s="43" t="s">
        <v>42</v>
      </c>
      <c r="D3" s="43"/>
      <c r="E3" s="43" t="s">
        <v>493</v>
      </c>
      <c r="F3" s="43" t="s">
        <v>9</v>
      </c>
      <c r="G3" s="43" t="s">
        <v>42</v>
      </c>
      <c r="H3" s="43"/>
      <c r="I3" s="43" t="s">
        <v>493</v>
      </c>
      <c r="J3" s="43" t="s">
        <v>9</v>
      </c>
      <c r="K3" s="43" t="s">
        <v>42</v>
      </c>
      <c r="L3" s="42"/>
      <c r="M3" s="43" t="s">
        <v>493</v>
      </c>
      <c r="N3" s="43" t="s">
        <v>9</v>
      </c>
      <c r="O3" s="43" t="s">
        <v>10</v>
      </c>
      <c r="P3" s="42"/>
      <c r="Q3" s="43" t="s">
        <v>493</v>
      </c>
      <c r="R3" s="43" t="s">
        <v>9</v>
      </c>
      <c r="S3" s="43" t="s">
        <v>10</v>
      </c>
      <c r="T3" s="42"/>
      <c r="U3" s="43" t="s">
        <v>493</v>
      </c>
      <c r="V3" s="43" t="s">
        <v>9</v>
      </c>
      <c r="W3" s="43" t="s">
        <v>42</v>
      </c>
      <c r="X3" s="42"/>
      <c r="Y3" s="43" t="s">
        <v>493</v>
      </c>
      <c r="Z3" s="43" t="s">
        <v>9</v>
      </c>
      <c r="AA3" s="43" t="s">
        <v>42</v>
      </c>
      <c r="AB3" s="42"/>
      <c r="AC3" s="43" t="s">
        <v>493</v>
      </c>
      <c r="AD3" s="43" t="s">
        <v>9</v>
      </c>
      <c r="AE3" s="43" t="s">
        <v>42</v>
      </c>
    </row>
    <row r="4" spans="1:31" s="51" customFormat="1">
      <c r="A4" s="48" t="s">
        <v>499</v>
      </c>
      <c r="B4" s="49" t="s">
        <v>445</v>
      </c>
      <c r="C4" s="50" t="s">
        <v>448</v>
      </c>
      <c r="D4" s="50"/>
      <c r="E4" s="48" t="s">
        <v>499</v>
      </c>
      <c r="F4" s="49" t="s">
        <v>389</v>
      </c>
      <c r="G4" s="50" t="s">
        <v>413</v>
      </c>
      <c r="H4" s="49"/>
      <c r="I4" s="48" t="s">
        <v>499</v>
      </c>
      <c r="J4" s="49" t="s">
        <v>308</v>
      </c>
      <c r="K4" s="50" t="s">
        <v>338</v>
      </c>
      <c r="L4" s="48"/>
      <c r="M4" s="48" t="s">
        <v>499</v>
      </c>
      <c r="N4" s="49" t="s">
        <v>15</v>
      </c>
      <c r="O4" s="50" t="s">
        <v>43</v>
      </c>
      <c r="P4" s="48"/>
      <c r="Q4" s="48" t="s">
        <v>499</v>
      </c>
      <c r="R4" s="49" t="s">
        <v>69</v>
      </c>
      <c r="S4" s="50" t="s">
        <v>99</v>
      </c>
      <c r="T4" s="48"/>
      <c r="U4" s="48" t="s">
        <v>499</v>
      </c>
      <c r="V4" s="49" t="s">
        <v>129</v>
      </c>
      <c r="W4" s="50" t="s">
        <v>160</v>
      </c>
      <c r="X4" s="48"/>
      <c r="Y4" s="48" t="s">
        <v>499</v>
      </c>
      <c r="Z4" s="49" t="s">
        <v>191</v>
      </c>
      <c r="AA4" s="50" t="s">
        <v>222</v>
      </c>
      <c r="AB4" s="48"/>
      <c r="AC4" s="48" t="s">
        <v>499</v>
      </c>
      <c r="AD4" s="49" t="s">
        <v>253</v>
      </c>
      <c r="AE4" s="50" t="s">
        <v>279</v>
      </c>
    </row>
    <row r="5" spans="1:31" s="51" customFormat="1">
      <c r="A5" s="48" t="s">
        <v>499</v>
      </c>
      <c r="B5" s="49" t="s">
        <v>446</v>
      </c>
      <c r="C5" s="50" t="s">
        <v>449</v>
      </c>
      <c r="D5" s="50"/>
      <c r="E5" s="48" t="s">
        <v>496</v>
      </c>
      <c r="F5" s="49">
        <v>1303122</v>
      </c>
      <c r="G5" s="50" t="s">
        <v>405</v>
      </c>
      <c r="H5" s="49"/>
      <c r="I5" s="48" t="s">
        <v>499</v>
      </c>
      <c r="J5" s="49" t="s">
        <v>309</v>
      </c>
      <c r="K5" s="50" t="s">
        <v>339</v>
      </c>
      <c r="L5" s="48"/>
      <c r="M5" s="48" t="s">
        <v>499</v>
      </c>
      <c r="N5" s="49" t="s">
        <v>16</v>
      </c>
      <c r="O5" s="50" t="s">
        <v>44</v>
      </c>
      <c r="P5" s="48"/>
      <c r="Q5" s="48" t="s">
        <v>499</v>
      </c>
      <c r="R5" s="49" t="s">
        <v>70</v>
      </c>
      <c r="S5" s="50" t="s">
        <v>100</v>
      </c>
      <c r="T5" s="48"/>
      <c r="U5" s="48" t="s">
        <v>499</v>
      </c>
      <c r="V5" s="49" t="s">
        <v>130</v>
      </c>
      <c r="W5" s="50" t="s">
        <v>161</v>
      </c>
      <c r="X5" s="48"/>
      <c r="Y5" s="48" t="s">
        <v>499</v>
      </c>
      <c r="Z5" s="49" t="s">
        <v>192</v>
      </c>
      <c r="AA5" s="50" t="s">
        <v>223</v>
      </c>
      <c r="AB5" s="48"/>
      <c r="AC5" s="48" t="s">
        <v>499</v>
      </c>
      <c r="AD5" s="49" t="s">
        <v>254</v>
      </c>
      <c r="AE5" s="50" t="s">
        <v>280</v>
      </c>
    </row>
    <row r="6" spans="1:31" s="51" customFormat="1">
      <c r="A6" s="48" t="s">
        <v>499</v>
      </c>
      <c r="B6" s="49" t="s">
        <v>447</v>
      </c>
      <c r="C6" s="50" t="s">
        <v>450</v>
      </c>
      <c r="D6" s="50"/>
      <c r="E6" s="48" t="s">
        <v>496</v>
      </c>
      <c r="F6" s="49" t="s">
        <v>372</v>
      </c>
      <c r="G6" s="50" t="s">
        <v>396</v>
      </c>
      <c r="H6" s="49"/>
      <c r="I6" s="48" t="s">
        <v>500</v>
      </c>
      <c r="J6" s="49" t="s">
        <v>310</v>
      </c>
      <c r="K6" s="50" t="s">
        <v>340</v>
      </c>
      <c r="L6" s="48"/>
      <c r="M6" s="48" t="s">
        <v>500</v>
      </c>
      <c r="N6" s="49" t="s">
        <v>17</v>
      </c>
      <c r="O6" s="50" t="s">
        <v>45</v>
      </c>
      <c r="P6" s="48"/>
      <c r="Q6" s="48" t="s">
        <v>500</v>
      </c>
      <c r="R6" s="49" t="s">
        <v>71</v>
      </c>
      <c r="S6" s="50" t="s">
        <v>101</v>
      </c>
      <c r="T6" s="48"/>
      <c r="U6" s="48" t="s">
        <v>500</v>
      </c>
      <c r="V6" s="49" t="s">
        <v>131</v>
      </c>
      <c r="W6" s="50" t="s">
        <v>162</v>
      </c>
      <c r="X6" s="48"/>
      <c r="Y6" s="48" t="s">
        <v>499</v>
      </c>
      <c r="Z6" s="49" t="s">
        <v>193</v>
      </c>
      <c r="AA6" s="50" t="s">
        <v>224</v>
      </c>
      <c r="AB6" s="48"/>
      <c r="AC6" s="48" t="s">
        <v>499</v>
      </c>
      <c r="AD6" s="49" t="s">
        <v>255</v>
      </c>
      <c r="AE6" s="50" t="s">
        <v>281</v>
      </c>
    </row>
    <row r="7" spans="1:31" s="51" customFormat="1">
      <c r="A7" s="48" t="s">
        <v>500</v>
      </c>
      <c r="B7" s="49" t="s">
        <v>444</v>
      </c>
      <c r="C7" s="50" t="s">
        <v>451</v>
      </c>
      <c r="D7" s="50"/>
      <c r="E7" s="48" t="s">
        <v>496</v>
      </c>
      <c r="F7" s="49" t="s">
        <v>377</v>
      </c>
      <c r="G7" s="50" t="s">
        <v>400</v>
      </c>
      <c r="H7" s="49"/>
      <c r="I7" s="48" t="s">
        <v>500</v>
      </c>
      <c r="J7" s="49" t="s">
        <v>311</v>
      </c>
      <c r="K7" s="50" t="s">
        <v>341</v>
      </c>
      <c r="L7" s="48"/>
      <c r="M7" s="48" t="s">
        <v>500</v>
      </c>
      <c r="N7" s="49" t="s">
        <v>18</v>
      </c>
      <c r="O7" s="50" t="s">
        <v>46</v>
      </c>
      <c r="P7" s="48"/>
      <c r="Q7" s="48" t="s">
        <v>500</v>
      </c>
      <c r="R7" s="49" t="s">
        <v>72</v>
      </c>
      <c r="S7" s="50" t="s">
        <v>102</v>
      </c>
      <c r="T7" s="48"/>
      <c r="U7" s="48" t="s">
        <v>500</v>
      </c>
      <c r="V7" s="49" t="s">
        <v>132</v>
      </c>
      <c r="W7" s="50" t="s">
        <v>163</v>
      </c>
      <c r="X7" s="48"/>
      <c r="Y7" s="48" t="s">
        <v>500</v>
      </c>
      <c r="Z7" s="49" t="s">
        <v>194</v>
      </c>
      <c r="AA7" s="50" t="s">
        <v>225</v>
      </c>
      <c r="AB7" s="48"/>
      <c r="AC7" s="48" t="s">
        <v>500</v>
      </c>
      <c r="AD7" s="49" t="s">
        <v>256</v>
      </c>
      <c r="AE7" s="50" t="s">
        <v>282</v>
      </c>
    </row>
    <row r="8" spans="1:31" s="51" customFormat="1">
      <c r="A8" s="48" t="s">
        <v>500</v>
      </c>
      <c r="B8" s="49" t="s">
        <v>434</v>
      </c>
      <c r="C8" s="50" t="s">
        <v>452</v>
      </c>
      <c r="D8" s="50"/>
      <c r="E8" s="48" t="s">
        <v>496</v>
      </c>
      <c r="F8" s="49" t="s">
        <v>370</v>
      </c>
      <c r="G8" s="50" t="s">
        <v>394</v>
      </c>
      <c r="H8" s="49"/>
      <c r="I8" s="48" t="s">
        <v>500</v>
      </c>
      <c r="J8" s="49" t="s">
        <v>312</v>
      </c>
      <c r="K8" s="50" t="s">
        <v>342</v>
      </c>
      <c r="L8" s="48"/>
      <c r="M8" s="48" t="s">
        <v>500</v>
      </c>
      <c r="N8" s="49" t="s">
        <v>19</v>
      </c>
      <c r="O8" s="50" t="s">
        <v>47</v>
      </c>
      <c r="P8" s="48"/>
      <c r="Q8" s="48" t="s">
        <v>500</v>
      </c>
      <c r="R8" s="49" t="s">
        <v>73</v>
      </c>
      <c r="S8" s="50" t="s">
        <v>103</v>
      </c>
      <c r="T8" s="48"/>
      <c r="U8" s="48" t="s">
        <v>500</v>
      </c>
      <c r="V8" s="49" t="s">
        <v>133</v>
      </c>
      <c r="W8" s="50" t="s">
        <v>164</v>
      </c>
      <c r="X8" s="48"/>
      <c r="Y8" s="48" t="s">
        <v>500</v>
      </c>
      <c r="Z8" s="49" t="s">
        <v>195</v>
      </c>
      <c r="AA8" s="50" t="s">
        <v>226</v>
      </c>
      <c r="AB8" s="48"/>
      <c r="AC8" s="48" t="s">
        <v>500</v>
      </c>
      <c r="AD8" s="49" t="s">
        <v>257</v>
      </c>
      <c r="AE8" s="50" t="s">
        <v>283</v>
      </c>
    </row>
    <row r="9" spans="1:31" s="51" customFormat="1">
      <c r="A9" s="48" t="s">
        <v>500</v>
      </c>
      <c r="B9" s="49" t="s">
        <v>435</v>
      </c>
      <c r="C9" s="50" t="s">
        <v>453</v>
      </c>
      <c r="D9" s="50"/>
      <c r="E9" s="48" t="s">
        <v>496</v>
      </c>
      <c r="F9" s="49" t="s">
        <v>383</v>
      </c>
      <c r="G9" s="50" t="s">
        <v>407</v>
      </c>
      <c r="H9" s="49"/>
      <c r="I9" s="48" t="s">
        <v>500</v>
      </c>
      <c r="J9" s="49" t="s">
        <v>313</v>
      </c>
      <c r="K9" s="50" t="s">
        <v>343</v>
      </c>
      <c r="L9" s="48"/>
      <c r="M9" s="48" t="s">
        <v>500</v>
      </c>
      <c r="N9" s="49" t="s">
        <v>20</v>
      </c>
      <c r="O9" s="50" t="s">
        <v>48</v>
      </c>
      <c r="P9" s="48"/>
      <c r="Q9" s="48" t="s">
        <v>500</v>
      </c>
      <c r="R9" s="49" t="s">
        <v>74</v>
      </c>
      <c r="S9" s="50" t="s">
        <v>104</v>
      </c>
      <c r="T9" s="48"/>
      <c r="U9" s="48" t="s">
        <v>500</v>
      </c>
      <c r="V9" s="49" t="s">
        <v>134</v>
      </c>
      <c r="W9" s="50" t="s">
        <v>165</v>
      </c>
      <c r="X9" s="48"/>
      <c r="Y9" s="48" t="s">
        <v>500</v>
      </c>
      <c r="Z9" s="49" t="s">
        <v>196</v>
      </c>
      <c r="AA9" s="50" t="s">
        <v>227</v>
      </c>
      <c r="AB9" s="48"/>
      <c r="AC9" s="48" t="s">
        <v>500</v>
      </c>
      <c r="AD9" s="49" t="s">
        <v>258</v>
      </c>
      <c r="AE9" s="50" t="s">
        <v>284</v>
      </c>
    </row>
    <row r="10" spans="1:31" s="51" customFormat="1">
      <c r="A10" s="48" t="s">
        <v>500</v>
      </c>
      <c r="B10" s="49" t="s">
        <v>436</v>
      </c>
      <c r="C10" s="50" t="s">
        <v>454</v>
      </c>
      <c r="D10" s="50"/>
      <c r="E10" s="48" t="s">
        <v>497</v>
      </c>
      <c r="F10" s="49" t="s">
        <v>382</v>
      </c>
      <c r="G10" s="50" t="s">
        <v>406</v>
      </c>
      <c r="H10" s="49"/>
      <c r="I10" s="48" t="s">
        <v>500</v>
      </c>
      <c r="J10" s="49" t="s">
        <v>314</v>
      </c>
      <c r="K10" s="50" t="s">
        <v>344</v>
      </c>
      <c r="L10" s="48"/>
      <c r="M10" s="48" t="s">
        <v>500</v>
      </c>
      <c r="N10" s="49" t="s">
        <v>21</v>
      </c>
      <c r="O10" s="50" t="s">
        <v>492</v>
      </c>
      <c r="P10" s="48"/>
      <c r="Q10" s="48" t="s">
        <v>500</v>
      </c>
      <c r="R10" s="49" t="s">
        <v>75</v>
      </c>
      <c r="S10" s="50" t="s">
        <v>105</v>
      </c>
      <c r="T10" s="48"/>
      <c r="U10" s="48" t="s">
        <v>500</v>
      </c>
      <c r="V10" s="49" t="s">
        <v>135</v>
      </c>
      <c r="W10" s="50" t="s">
        <v>166</v>
      </c>
      <c r="X10" s="48"/>
      <c r="Y10" s="48" t="s">
        <v>500</v>
      </c>
      <c r="Z10" s="49" t="s">
        <v>197</v>
      </c>
      <c r="AA10" s="50" t="s">
        <v>228</v>
      </c>
      <c r="AB10" s="48"/>
      <c r="AC10" s="48" t="s">
        <v>500</v>
      </c>
      <c r="AD10" s="49" t="s">
        <v>259</v>
      </c>
      <c r="AE10" s="50" t="s">
        <v>285</v>
      </c>
    </row>
    <row r="11" spans="1:31" s="51" customFormat="1">
      <c r="A11" s="48" t="s">
        <v>500</v>
      </c>
      <c r="B11" s="49" t="s">
        <v>437</v>
      </c>
      <c r="C11" s="50" t="s">
        <v>455</v>
      </c>
      <c r="D11" s="50"/>
      <c r="E11" s="48" t="s">
        <v>497</v>
      </c>
      <c r="F11" s="49" t="s">
        <v>376</v>
      </c>
      <c r="G11" s="50" t="s">
        <v>399</v>
      </c>
      <c r="H11" s="49"/>
      <c r="I11" s="48" t="s">
        <v>496</v>
      </c>
      <c r="J11" s="49" t="s">
        <v>315</v>
      </c>
      <c r="K11" s="50" t="s">
        <v>345</v>
      </c>
      <c r="L11" s="48"/>
      <c r="M11" s="48" t="s">
        <v>496</v>
      </c>
      <c r="N11" s="49" t="s">
        <v>22</v>
      </c>
      <c r="O11" s="50" t="s">
        <v>49</v>
      </c>
      <c r="P11" s="48"/>
      <c r="Q11" s="48" t="s">
        <v>500</v>
      </c>
      <c r="R11" s="49" t="s">
        <v>76</v>
      </c>
      <c r="S11" s="50" t="s">
        <v>106</v>
      </c>
      <c r="T11" s="48"/>
      <c r="U11" s="48" t="s">
        <v>500</v>
      </c>
      <c r="V11" s="49" t="s">
        <v>136</v>
      </c>
      <c r="W11" s="50" t="s">
        <v>167</v>
      </c>
      <c r="X11" s="48"/>
      <c r="Y11" s="48" t="s">
        <v>500</v>
      </c>
      <c r="Z11" s="49" t="s">
        <v>198</v>
      </c>
      <c r="AA11" s="50" t="s">
        <v>229</v>
      </c>
      <c r="AB11" s="48"/>
      <c r="AC11" s="48" t="s">
        <v>500</v>
      </c>
      <c r="AD11" s="49" t="s">
        <v>260</v>
      </c>
      <c r="AE11" s="50" t="s">
        <v>286</v>
      </c>
    </row>
    <row r="12" spans="1:31" s="51" customFormat="1">
      <c r="A12" s="48" t="s">
        <v>500</v>
      </c>
      <c r="B12" s="49" t="s">
        <v>439</v>
      </c>
      <c r="C12" s="50" t="s">
        <v>456</v>
      </c>
      <c r="D12" s="50"/>
      <c r="E12" s="48" t="s">
        <v>498</v>
      </c>
      <c r="F12" s="49" t="s">
        <v>384</v>
      </c>
      <c r="G12" s="50" t="s">
        <v>408</v>
      </c>
      <c r="H12" s="49"/>
      <c r="I12" s="48" t="s">
        <v>496</v>
      </c>
      <c r="J12" s="49" t="s">
        <v>316</v>
      </c>
      <c r="K12" s="50" t="s">
        <v>346</v>
      </c>
      <c r="L12" s="48"/>
      <c r="M12" s="48" t="s">
        <v>496</v>
      </c>
      <c r="N12" s="49" t="s">
        <v>23</v>
      </c>
      <c r="O12" s="50" t="s">
        <v>50</v>
      </c>
      <c r="P12" s="48"/>
      <c r="Q12" s="48" t="s">
        <v>496</v>
      </c>
      <c r="R12" s="49" t="s">
        <v>77</v>
      </c>
      <c r="S12" s="50" t="s">
        <v>107</v>
      </c>
      <c r="T12" s="48"/>
      <c r="U12" s="48" t="s">
        <v>496</v>
      </c>
      <c r="V12" s="49" t="s">
        <v>137</v>
      </c>
      <c r="W12" s="50" t="s">
        <v>168</v>
      </c>
      <c r="X12" s="48"/>
      <c r="Y12" s="48" t="s">
        <v>500</v>
      </c>
      <c r="Z12" s="49" t="s">
        <v>199</v>
      </c>
      <c r="AA12" s="50" t="s">
        <v>230</v>
      </c>
      <c r="AB12" s="48"/>
      <c r="AC12" s="48" t="s">
        <v>496</v>
      </c>
      <c r="AD12" s="49" t="s">
        <v>261</v>
      </c>
      <c r="AE12" s="50" t="s">
        <v>287</v>
      </c>
    </row>
    <row r="13" spans="1:31" s="51" customFormat="1">
      <c r="A13" s="48" t="s">
        <v>496</v>
      </c>
      <c r="B13" s="49" t="s">
        <v>428</v>
      </c>
      <c r="C13" s="50" t="s">
        <v>457</v>
      </c>
      <c r="D13" s="50"/>
      <c r="E13" s="48" t="s">
        <v>498</v>
      </c>
      <c r="F13" s="49" t="s">
        <v>385</v>
      </c>
      <c r="G13" s="50" t="s">
        <v>409</v>
      </c>
      <c r="H13" s="49"/>
      <c r="I13" s="48" t="s">
        <v>496</v>
      </c>
      <c r="J13" s="49" t="s">
        <v>317</v>
      </c>
      <c r="K13" s="50" t="s">
        <v>347</v>
      </c>
      <c r="L13" s="48"/>
      <c r="M13" s="48" t="s">
        <v>496</v>
      </c>
      <c r="N13" s="49" t="s">
        <v>24</v>
      </c>
      <c r="O13" s="50" t="s">
        <v>51</v>
      </c>
      <c r="P13" s="48"/>
      <c r="Q13" s="48" t="s">
        <v>496</v>
      </c>
      <c r="R13" s="49" t="s">
        <v>78</v>
      </c>
      <c r="S13" s="50" t="s">
        <v>108</v>
      </c>
      <c r="T13" s="48"/>
      <c r="U13" s="48" t="s">
        <v>496</v>
      </c>
      <c r="V13" s="49" t="s">
        <v>138</v>
      </c>
      <c r="W13" s="50" t="s">
        <v>169</v>
      </c>
      <c r="X13" s="48"/>
      <c r="Y13" s="48" t="s">
        <v>496</v>
      </c>
      <c r="Z13" s="49" t="s">
        <v>200</v>
      </c>
      <c r="AA13" s="50" t="s">
        <v>231</v>
      </c>
      <c r="AB13" s="48"/>
      <c r="AC13" s="48" t="s">
        <v>496</v>
      </c>
      <c r="AD13" s="49" t="s">
        <v>262</v>
      </c>
      <c r="AE13" s="50" t="s">
        <v>288</v>
      </c>
    </row>
    <row r="14" spans="1:31" s="51" customFormat="1">
      <c r="A14" s="48" t="s">
        <v>496</v>
      </c>
      <c r="B14" s="49" t="s">
        <v>429</v>
      </c>
      <c r="C14" s="50" t="s">
        <v>458</v>
      </c>
      <c r="D14" s="50"/>
      <c r="E14" s="48" t="s">
        <v>498</v>
      </c>
      <c r="F14" s="49" t="s">
        <v>378</v>
      </c>
      <c r="G14" s="50" t="s">
        <v>401</v>
      </c>
      <c r="H14" s="49"/>
      <c r="I14" s="48" t="s">
        <v>496</v>
      </c>
      <c r="J14" s="49" t="s">
        <v>318</v>
      </c>
      <c r="K14" s="50" t="s">
        <v>348</v>
      </c>
      <c r="L14" s="48"/>
      <c r="M14" s="48" t="s">
        <v>497</v>
      </c>
      <c r="N14" s="49" t="s">
        <v>25</v>
      </c>
      <c r="O14" s="50" t="s">
        <v>52</v>
      </c>
      <c r="P14" s="48"/>
      <c r="Q14" s="48" t="s">
        <v>496</v>
      </c>
      <c r="R14" s="49" t="s">
        <v>79</v>
      </c>
      <c r="S14" s="50" t="s">
        <v>109</v>
      </c>
      <c r="T14" s="48"/>
      <c r="U14" s="48" t="s">
        <v>496</v>
      </c>
      <c r="V14" s="49" t="s">
        <v>139</v>
      </c>
      <c r="W14" s="50" t="s">
        <v>170</v>
      </c>
      <c r="X14" s="48"/>
      <c r="Y14" s="48" t="s">
        <v>496</v>
      </c>
      <c r="Z14" s="49" t="s">
        <v>201</v>
      </c>
      <c r="AA14" s="50" t="s">
        <v>232</v>
      </c>
      <c r="AB14" s="48"/>
      <c r="AC14" s="48" t="s">
        <v>496</v>
      </c>
      <c r="AD14" s="49" t="s">
        <v>263</v>
      </c>
      <c r="AE14" s="50" t="s">
        <v>289</v>
      </c>
    </row>
    <row r="15" spans="1:31" s="51" customFormat="1">
      <c r="A15" s="48" t="s">
        <v>496</v>
      </c>
      <c r="B15" s="49" t="s">
        <v>430</v>
      </c>
      <c r="C15" s="50" t="s">
        <v>459</v>
      </c>
      <c r="D15" s="50"/>
      <c r="E15" s="48" t="s">
        <v>498</v>
      </c>
      <c r="F15" s="49" t="s">
        <v>379</v>
      </c>
      <c r="G15" s="50" t="s">
        <v>402</v>
      </c>
      <c r="H15" s="49"/>
      <c r="I15" s="48" t="s">
        <v>496</v>
      </c>
      <c r="J15" s="49" t="s">
        <v>319</v>
      </c>
      <c r="K15" s="50" t="s">
        <v>349</v>
      </c>
      <c r="L15" s="48"/>
      <c r="M15" s="48" t="s">
        <v>497</v>
      </c>
      <c r="N15" s="49" t="s">
        <v>26</v>
      </c>
      <c r="O15" s="50" t="s">
        <v>53</v>
      </c>
      <c r="P15" s="48"/>
      <c r="Q15" s="48" t="s">
        <v>496</v>
      </c>
      <c r="R15" s="49" t="s">
        <v>80</v>
      </c>
      <c r="S15" s="50" t="s">
        <v>110</v>
      </c>
      <c r="T15" s="48"/>
      <c r="U15" s="48" t="s">
        <v>496</v>
      </c>
      <c r="V15" s="49" t="s">
        <v>140</v>
      </c>
      <c r="W15" s="50" t="s">
        <v>171</v>
      </c>
      <c r="X15" s="48"/>
      <c r="Y15" s="48" t="s">
        <v>496</v>
      </c>
      <c r="Z15" s="49" t="s">
        <v>202</v>
      </c>
      <c r="AA15" s="50" t="s">
        <v>233</v>
      </c>
      <c r="AB15" s="48"/>
      <c r="AC15" s="48" t="s">
        <v>496</v>
      </c>
      <c r="AD15" s="49" t="s">
        <v>264</v>
      </c>
      <c r="AE15" s="50" t="s">
        <v>290</v>
      </c>
    </row>
    <row r="16" spans="1:31" s="51" customFormat="1">
      <c r="A16" s="48" t="s">
        <v>496</v>
      </c>
      <c r="B16" s="49" t="s">
        <v>431</v>
      </c>
      <c r="C16" s="50" t="s">
        <v>460</v>
      </c>
      <c r="D16" s="50"/>
      <c r="E16" s="48" t="s">
        <v>498</v>
      </c>
      <c r="F16" s="49" t="s">
        <v>380</v>
      </c>
      <c r="G16" s="50" t="s">
        <v>403</v>
      </c>
      <c r="H16" s="49"/>
      <c r="I16" s="48" t="s">
        <v>497</v>
      </c>
      <c r="J16" s="49" t="s">
        <v>320</v>
      </c>
      <c r="K16" s="50" t="s">
        <v>350</v>
      </c>
      <c r="L16" s="48"/>
      <c r="M16" s="48" t="s">
        <v>497</v>
      </c>
      <c r="N16" s="49" t="s">
        <v>27</v>
      </c>
      <c r="O16" s="50" t="s">
        <v>54</v>
      </c>
      <c r="P16" s="48"/>
      <c r="Q16" s="48" t="s">
        <v>497</v>
      </c>
      <c r="R16" s="49" t="s">
        <v>81</v>
      </c>
      <c r="S16" s="50" t="s">
        <v>111</v>
      </c>
      <c r="T16" s="48"/>
      <c r="U16" s="48" t="s">
        <v>496</v>
      </c>
      <c r="V16" s="49" t="s">
        <v>141</v>
      </c>
      <c r="W16" s="50" t="s">
        <v>172</v>
      </c>
      <c r="X16" s="48"/>
      <c r="Y16" s="48" t="s">
        <v>496</v>
      </c>
      <c r="Z16" s="49" t="s">
        <v>203</v>
      </c>
      <c r="AA16" s="50" t="s">
        <v>234</v>
      </c>
      <c r="AB16" s="48"/>
      <c r="AC16" s="48" t="s">
        <v>496</v>
      </c>
      <c r="AD16" s="49" t="s">
        <v>265</v>
      </c>
      <c r="AE16" s="50" t="s">
        <v>291</v>
      </c>
    </row>
    <row r="17" spans="1:31" s="51" customFormat="1">
      <c r="A17" s="48" t="s">
        <v>496</v>
      </c>
      <c r="B17" s="49" t="s">
        <v>432</v>
      </c>
      <c r="C17" s="50" t="s">
        <v>461</v>
      </c>
      <c r="D17" s="50"/>
      <c r="E17" s="48" t="s">
        <v>498</v>
      </c>
      <c r="F17" s="49" t="s">
        <v>381</v>
      </c>
      <c r="G17" s="50" t="s">
        <v>404</v>
      </c>
      <c r="H17" s="49"/>
      <c r="I17" s="48" t="s">
        <v>497</v>
      </c>
      <c r="J17" s="49" t="s">
        <v>321</v>
      </c>
      <c r="K17" s="50" t="s">
        <v>351</v>
      </c>
      <c r="L17" s="48"/>
      <c r="M17" s="48" t="s">
        <v>497</v>
      </c>
      <c r="N17" s="49" t="s">
        <v>28</v>
      </c>
      <c r="O17" s="50" t="s">
        <v>55</v>
      </c>
      <c r="P17" s="48"/>
      <c r="Q17" s="48" t="s">
        <v>497</v>
      </c>
      <c r="R17" s="49" t="s">
        <v>82</v>
      </c>
      <c r="S17" s="50" t="s">
        <v>112</v>
      </c>
      <c r="T17" s="48"/>
      <c r="U17" s="48" t="s">
        <v>496</v>
      </c>
      <c r="V17" s="49" t="s">
        <v>142</v>
      </c>
      <c r="W17" s="50" t="s">
        <v>173</v>
      </c>
      <c r="X17" s="48"/>
      <c r="Y17" s="48" t="s">
        <v>496</v>
      </c>
      <c r="Z17" s="49" t="s">
        <v>204</v>
      </c>
      <c r="AA17" s="50" t="s">
        <v>235</v>
      </c>
      <c r="AB17" s="48"/>
      <c r="AC17" s="48" t="s">
        <v>497</v>
      </c>
      <c r="AD17" s="49" t="s">
        <v>266</v>
      </c>
      <c r="AE17" s="50" t="s">
        <v>292</v>
      </c>
    </row>
    <row r="18" spans="1:31" s="51" customFormat="1">
      <c r="A18" s="48" t="s">
        <v>496</v>
      </c>
      <c r="B18" s="49" t="s">
        <v>433</v>
      </c>
      <c r="C18" s="50" t="s">
        <v>462</v>
      </c>
      <c r="D18" s="50"/>
      <c r="E18" s="48" t="s">
        <v>500</v>
      </c>
      <c r="F18" s="49" t="s">
        <v>373</v>
      </c>
      <c r="G18" s="50" t="s">
        <v>397</v>
      </c>
      <c r="H18" s="49"/>
      <c r="I18" s="48" t="s">
        <v>497</v>
      </c>
      <c r="J18" s="49" t="s">
        <v>322</v>
      </c>
      <c r="K18" s="50" t="s">
        <v>352</v>
      </c>
      <c r="L18" s="48"/>
      <c r="M18" s="48" t="s">
        <v>498</v>
      </c>
      <c r="N18" s="49" t="s">
        <v>29</v>
      </c>
      <c r="O18" s="50" t="s">
        <v>56</v>
      </c>
      <c r="P18" s="48"/>
      <c r="Q18" s="48" t="s">
        <v>497</v>
      </c>
      <c r="R18" s="49" t="s">
        <v>83</v>
      </c>
      <c r="S18" s="50" t="s">
        <v>113</v>
      </c>
      <c r="T18" s="48"/>
      <c r="U18" s="48" t="s">
        <v>497</v>
      </c>
      <c r="V18" s="49" t="s">
        <v>143</v>
      </c>
      <c r="W18" s="50" t="s">
        <v>174</v>
      </c>
      <c r="X18" s="48"/>
      <c r="Y18" s="48" t="s">
        <v>496</v>
      </c>
      <c r="Z18" s="49" t="s">
        <v>205</v>
      </c>
      <c r="AA18" s="50" t="s">
        <v>236</v>
      </c>
      <c r="AB18" s="48"/>
      <c r="AC18" s="48" t="s">
        <v>497</v>
      </c>
      <c r="AD18" s="49" t="s">
        <v>267</v>
      </c>
      <c r="AE18" s="50" t="s">
        <v>293</v>
      </c>
    </row>
    <row r="19" spans="1:31" s="51" customFormat="1">
      <c r="A19" s="48" t="s">
        <v>497</v>
      </c>
      <c r="B19" s="49" t="s">
        <v>440</v>
      </c>
      <c r="C19" s="50" t="s">
        <v>463</v>
      </c>
      <c r="D19" s="50"/>
      <c r="E19" s="48" t="s">
        <v>500</v>
      </c>
      <c r="F19" s="49" t="s">
        <v>374</v>
      </c>
      <c r="G19" s="50" t="s">
        <v>303</v>
      </c>
      <c r="H19" s="49"/>
      <c r="I19" s="48" t="s">
        <v>497</v>
      </c>
      <c r="J19" s="49" t="s">
        <v>323</v>
      </c>
      <c r="K19" s="50" t="s">
        <v>353</v>
      </c>
      <c r="L19" s="48"/>
      <c r="M19" s="48" t="s">
        <v>498</v>
      </c>
      <c r="N19" s="49" t="s">
        <v>30</v>
      </c>
      <c r="O19" s="50" t="s">
        <v>57</v>
      </c>
      <c r="P19" s="48"/>
      <c r="Q19" s="48" t="s">
        <v>497</v>
      </c>
      <c r="R19" s="49" t="s">
        <v>84</v>
      </c>
      <c r="S19" s="50" t="s">
        <v>114</v>
      </c>
      <c r="T19" s="48"/>
      <c r="U19" s="48" t="s">
        <v>497</v>
      </c>
      <c r="V19" s="49" t="s">
        <v>144</v>
      </c>
      <c r="W19" s="50" t="s">
        <v>175</v>
      </c>
      <c r="X19" s="48"/>
      <c r="Y19" s="48" t="s">
        <v>497</v>
      </c>
      <c r="Z19" s="49" t="s">
        <v>206</v>
      </c>
      <c r="AA19" s="50" t="s">
        <v>237</v>
      </c>
      <c r="AB19" s="48"/>
      <c r="AC19" s="48" t="s">
        <v>497</v>
      </c>
      <c r="AD19" s="49" t="s">
        <v>268</v>
      </c>
      <c r="AE19" s="50" t="s">
        <v>294</v>
      </c>
    </row>
    <row r="20" spans="1:31" s="51" customFormat="1">
      <c r="A20" s="48" t="s">
        <v>497</v>
      </c>
      <c r="B20" s="49" t="s">
        <v>423</v>
      </c>
      <c r="C20" s="50" t="s">
        <v>464</v>
      </c>
      <c r="D20" s="50"/>
      <c r="E20" s="48" t="s">
        <v>500</v>
      </c>
      <c r="F20" s="49" t="s">
        <v>375</v>
      </c>
      <c r="G20" s="50" t="s">
        <v>398</v>
      </c>
      <c r="H20" s="49"/>
      <c r="I20" s="48" t="s">
        <v>497</v>
      </c>
      <c r="J20" s="49" t="s">
        <v>324</v>
      </c>
      <c r="K20" s="50" t="s">
        <v>354</v>
      </c>
      <c r="L20" s="48"/>
      <c r="M20" s="48" t="s">
        <v>498</v>
      </c>
      <c r="N20" s="49" t="s">
        <v>31</v>
      </c>
      <c r="O20" s="50" t="s">
        <v>58</v>
      </c>
      <c r="P20" s="48"/>
      <c r="Q20" s="48" t="s">
        <v>497</v>
      </c>
      <c r="R20" s="49" t="s">
        <v>85</v>
      </c>
      <c r="S20" s="50" t="s">
        <v>115</v>
      </c>
      <c r="T20" s="48"/>
      <c r="U20" s="48" t="s">
        <v>497</v>
      </c>
      <c r="V20" s="49" t="s">
        <v>145</v>
      </c>
      <c r="W20" s="50" t="s">
        <v>176</v>
      </c>
      <c r="X20" s="48"/>
      <c r="Y20" s="48" t="s">
        <v>497</v>
      </c>
      <c r="Z20" s="49" t="s">
        <v>207</v>
      </c>
      <c r="AA20" s="50" t="s">
        <v>238</v>
      </c>
      <c r="AB20" s="48"/>
      <c r="AC20" s="48" t="s">
        <v>497</v>
      </c>
      <c r="AD20" s="49" t="s">
        <v>269</v>
      </c>
      <c r="AE20" s="50" t="s">
        <v>295</v>
      </c>
    </row>
    <row r="21" spans="1:31" s="51" customFormat="1">
      <c r="A21" s="48" t="s">
        <v>497</v>
      </c>
      <c r="B21" s="49" t="s">
        <v>424</v>
      </c>
      <c r="C21" s="50" t="s">
        <v>465</v>
      </c>
      <c r="D21" s="50"/>
      <c r="E21" s="48" t="s">
        <v>500</v>
      </c>
      <c r="F21" s="49" t="s">
        <v>368</v>
      </c>
      <c r="G21" s="50" t="s">
        <v>392</v>
      </c>
      <c r="H21" s="49"/>
      <c r="I21" s="48" t="s">
        <v>498</v>
      </c>
      <c r="J21" s="49" t="s">
        <v>325</v>
      </c>
      <c r="K21" s="50" t="s">
        <v>355</v>
      </c>
      <c r="L21" s="48"/>
      <c r="M21" s="48" t="s">
        <v>498</v>
      </c>
      <c r="N21" s="49" t="s">
        <v>32</v>
      </c>
      <c r="O21" s="50" t="s">
        <v>59</v>
      </c>
      <c r="P21" s="48"/>
      <c r="Q21" s="48" t="s">
        <v>497</v>
      </c>
      <c r="R21" s="49" t="s">
        <v>86</v>
      </c>
      <c r="S21" s="50" t="s">
        <v>116</v>
      </c>
      <c r="T21" s="48"/>
      <c r="U21" s="48" t="s">
        <v>497</v>
      </c>
      <c r="V21" s="49" t="s">
        <v>146</v>
      </c>
      <c r="W21" s="50" t="s">
        <v>177</v>
      </c>
      <c r="X21" s="48"/>
      <c r="Y21" s="48" t="s">
        <v>497</v>
      </c>
      <c r="Z21" s="49" t="s">
        <v>208</v>
      </c>
      <c r="AA21" s="50" t="s">
        <v>239</v>
      </c>
      <c r="AB21" s="48"/>
      <c r="AC21" s="48" t="s">
        <v>497</v>
      </c>
      <c r="AD21" s="49" t="s">
        <v>270</v>
      </c>
      <c r="AE21" s="50" t="s">
        <v>296</v>
      </c>
    </row>
    <row r="22" spans="1:31" s="51" customFormat="1">
      <c r="A22" s="48" t="s">
        <v>497</v>
      </c>
      <c r="B22" s="49" t="s">
        <v>425</v>
      </c>
      <c r="C22" s="50" t="s">
        <v>466</v>
      </c>
      <c r="D22" s="50"/>
      <c r="E22" s="48" t="s">
        <v>500</v>
      </c>
      <c r="F22" s="49" t="s">
        <v>369</v>
      </c>
      <c r="G22" s="50" t="s">
        <v>393</v>
      </c>
      <c r="H22" s="49"/>
      <c r="I22" s="48" t="s">
        <v>498</v>
      </c>
      <c r="J22" s="49" t="s">
        <v>326</v>
      </c>
      <c r="K22" s="50" t="s">
        <v>356</v>
      </c>
      <c r="L22" s="48"/>
      <c r="M22" s="48" t="s">
        <v>498</v>
      </c>
      <c r="N22" s="49" t="s">
        <v>33</v>
      </c>
      <c r="O22" s="50" t="s">
        <v>60</v>
      </c>
      <c r="P22" s="48"/>
      <c r="Q22" s="48" t="s">
        <v>498</v>
      </c>
      <c r="R22" s="49" t="s">
        <v>87</v>
      </c>
      <c r="S22" s="50" t="s">
        <v>117</v>
      </c>
      <c r="T22" s="48"/>
      <c r="U22" s="48" t="s">
        <v>497</v>
      </c>
      <c r="V22" s="49" t="s">
        <v>147</v>
      </c>
      <c r="W22" s="50" t="s">
        <v>178</v>
      </c>
      <c r="X22" s="48"/>
      <c r="Y22" s="48" t="s">
        <v>497</v>
      </c>
      <c r="Z22" s="49" t="s">
        <v>209</v>
      </c>
      <c r="AA22" s="50" t="s">
        <v>240</v>
      </c>
      <c r="AB22" s="48"/>
      <c r="AC22" s="48" t="s">
        <v>497</v>
      </c>
      <c r="AD22" s="49" t="s">
        <v>271</v>
      </c>
      <c r="AE22" s="50" t="s">
        <v>297</v>
      </c>
    </row>
    <row r="23" spans="1:31" s="51" customFormat="1">
      <c r="A23" s="48" t="s">
        <v>497</v>
      </c>
      <c r="B23" s="49" t="s">
        <v>426</v>
      </c>
      <c r="C23" s="50" t="s">
        <v>467</v>
      </c>
      <c r="D23" s="50"/>
      <c r="E23" s="49" t="s">
        <v>495</v>
      </c>
      <c r="F23" s="49" t="s">
        <v>386</v>
      </c>
      <c r="G23" s="50" t="s">
        <v>410</v>
      </c>
      <c r="H23" s="49"/>
      <c r="I23" s="48" t="s">
        <v>498</v>
      </c>
      <c r="J23" s="49" t="s">
        <v>327</v>
      </c>
      <c r="K23" s="50" t="s">
        <v>357</v>
      </c>
      <c r="L23" s="48"/>
      <c r="M23" s="49" t="s">
        <v>494</v>
      </c>
      <c r="N23" s="49" t="s">
        <v>34</v>
      </c>
      <c r="O23" s="50" t="s">
        <v>61</v>
      </c>
      <c r="P23" s="48"/>
      <c r="Q23" s="48" t="s">
        <v>498</v>
      </c>
      <c r="R23" s="49" t="s">
        <v>88</v>
      </c>
      <c r="S23" s="50" t="s">
        <v>118</v>
      </c>
      <c r="T23" s="48"/>
      <c r="U23" s="48" t="s">
        <v>497</v>
      </c>
      <c r="V23" s="49" t="s">
        <v>148</v>
      </c>
      <c r="W23" s="50" t="s">
        <v>179</v>
      </c>
      <c r="X23" s="48"/>
      <c r="Y23" s="48" t="s">
        <v>497</v>
      </c>
      <c r="Z23" s="49" t="s">
        <v>210</v>
      </c>
      <c r="AA23" s="50" t="s">
        <v>241</v>
      </c>
      <c r="AB23" s="48"/>
      <c r="AC23" s="48" t="s">
        <v>498</v>
      </c>
      <c r="AD23" s="49" t="s">
        <v>272</v>
      </c>
      <c r="AE23" s="50" t="s">
        <v>298</v>
      </c>
    </row>
    <row r="24" spans="1:31" s="51" customFormat="1">
      <c r="A24" s="48" t="s">
        <v>497</v>
      </c>
      <c r="B24" s="49" t="s">
        <v>427</v>
      </c>
      <c r="C24" s="50" t="s">
        <v>468</v>
      </c>
      <c r="D24" s="50"/>
      <c r="E24" s="49" t="s">
        <v>495</v>
      </c>
      <c r="F24" s="49" t="s">
        <v>387</v>
      </c>
      <c r="G24" s="50" t="s">
        <v>411</v>
      </c>
      <c r="H24" s="49"/>
      <c r="I24" s="48" t="s">
        <v>498</v>
      </c>
      <c r="J24" s="49" t="s">
        <v>328</v>
      </c>
      <c r="K24" s="50" t="s">
        <v>358</v>
      </c>
      <c r="L24" s="48"/>
      <c r="M24" s="49" t="s">
        <v>494</v>
      </c>
      <c r="N24" s="49" t="s">
        <v>35</v>
      </c>
      <c r="O24" s="50" t="s">
        <v>62</v>
      </c>
      <c r="P24" s="48"/>
      <c r="Q24" s="48" t="s">
        <v>498</v>
      </c>
      <c r="R24" s="49" t="s">
        <v>89</v>
      </c>
      <c r="S24" s="50" t="s">
        <v>119</v>
      </c>
      <c r="T24" s="48"/>
      <c r="U24" s="48" t="s">
        <v>498</v>
      </c>
      <c r="V24" s="49" t="s">
        <v>149</v>
      </c>
      <c r="W24" s="50" t="s">
        <v>180</v>
      </c>
      <c r="X24" s="48"/>
      <c r="Y24" s="48" t="s">
        <v>497</v>
      </c>
      <c r="Z24" s="49" t="s">
        <v>211</v>
      </c>
      <c r="AA24" s="50" t="s">
        <v>242</v>
      </c>
      <c r="AB24" s="48"/>
      <c r="AC24" s="48" t="s">
        <v>498</v>
      </c>
      <c r="AD24" s="49" t="s">
        <v>273</v>
      </c>
      <c r="AE24" s="50" t="s">
        <v>299</v>
      </c>
    </row>
    <row r="25" spans="1:31" s="51" customFormat="1">
      <c r="A25" s="48" t="s">
        <v>498</v>
      </c>
      <c r="B25" s="49" t="s">
        <v>438</v>
      </c>
      <c r="C25" s="50" t="s">
        <v>469</v>
      </c>
      <c r="D25" s="50"/>
      <c r="E25" s="49" t="s">
        <v>495</v>
      </c>
      <c r="F25" s="49" t="s">
        <v>388</v>
      </c>
      <c r="G25" s="50" t="s">
        <v>412</v>
      </c>
      <c r="H25" s="49"/>
      <c r="I25" s="48" t="s">
        <v>498</v>
      </c>
      <c r="J25" s="49" t="s">
        <v>329</v>
      </c>
      <c r="K25" s="50" t="s">
        <v>359</v>
      </c>
      <c r="L25" s="48"/>
      <c r="M25" s="49" t="s">
        <v>494</v>
      </c>
      <c r="N25" s="49" t="s">
        <v>36</v>
      </c>
      <c r="O25" s="50" t="s">
        <v>63</v>
      </c>
      <c r="P25" s="48"/>
      <c r="Q25" s="48" t="s">
        <v>498</v>
      </c>
      <c r="R25" s="49" t="s">
        <v>90</v>
      </c>
      <c r="S25" s="50" t="s">
        <v>120</v>
      </c>
      <c r="T25" s="48"/>
      <c r="U25" s="48" t="s">
        <v>498</v>
      </c>
      <c r="V25" s="49" t="s">
        <v>150</v>
      </c>
      <c r="W25" s="50" t="s">
        <v>181</v>
      </c>
      <c r="X25" s="48"/>
      <c r="Y25" s="48" t="s">
        <v>498</v>
      </c>
      <c r="Z25" s="49" t="s">
        <v>212</v>
      </c>
      <c r="AA25" s="50" t="s">
        <v>243</v>
      </c>
      <c r="AB25" s="48"/>
      <c r="AC25" s="48" t="s">
        <v>498</v>
      </c>
      <c r="AD25" s="49" t="s">
        <v>274</v>
      </c>
      <c r="AE25" s="50" t="s">
        <v>300</v>
      </c>
    </row>
    <row r="26" spans="1:31" s="51" customFormat="1">
      <c r="A26" s="48" t="s">
        <v>498</v>
      </c>
      <c r="B26" s="49" t="s">
        <v>415</v>
      </c>
      <c r="C26" s="50" t="s">
        <v>470</v>
      </c>
      <c r="D26" s="50"/>
      <c r="E26" s="49" t="s">
        <v>495</v>
      </c>
      <c r="F26" s="49" t="s">
        <v>371</v>
      </c>
      <c r="G26" s="50" t="s">
        <v>395</v>
      </c>
      <c r="H26" s="49"/>
      <c r="I26" s="48" t="s">
        <v>494</v>
      </c>
      <c r="J26" s="49" t="s">
        <v>330</v>
      </c>
      <c r="K26" s="50" t="s">
        <v>360</v>
      </c>
      <c r="L26" s="48"/>
      <c r="M26" s="49" t="s">
        <v>495</v>
      </c>
      <c r="N26" s="49" t="s">
        <v>37</v>
      </c>
      <c r="O26" s="50" t="s">
        <v>64</v>
      </c>
      <c r="P26" s="48"/>
      <c r="Q26" s="48" t="s">
        <v>498</v>
      </c>
      <c r="R26" s="49" t="s">
        <v>91</v>
      </c>
      <c r="S26" s="50" t="s">
        <v>121</v>
      </c>
      <c r="T26" s="48"/>
      <c r="U26" s="48" t="s">
        <v>498</v>
      </c>
      <c r="V26" s="49" t="s">
        <v>151</v>
      </c>
      <c r="W26" s="50" t="s">
        <v>182</v>
      </c>
      <c r="X26" s="48"/>
      <c r="Y26" s="48" t="s">
        <v>498</v>
      </c>
      <c r="Z26" s="49" t="s">
        <v>213</v>
      </c>
      <c r="AA26" s="50" t="s">
        <v>244</v>
      </c>
      <c r="AB26" s="48"/>
      <c r="AC26" s="48" t="s">
        <v>498</v>
      </c>
      <c r="AD26" s="49" t="s">
        <v>275</v>
      </c>
      <c r="AE26" s="50" t="s">
        <v>301</v>
      </c>
    </row>
    <row r="27" spans="1:31" s="51" customFormat="1">
      <c r="A27" s="48" t="s">
        <v>498</v>
      </c>
      <c r="B27" s="49" t="s">
        <v>416</v>
      </c>
      <c r="C27" s="50" t="s">
        <v>471</v>
      </c>
      <c r="D27" s="50"/>
      <c r="E27" s="48" t="s">
        <v>494</v>
      </c>
      <c r="F27" s="49" t="s">
        <v>390</v>
      </c>
      <c r="G27" s="50" t="s">
        <v>414</v>
      </c>
      <c r="H27" s="49"/>
      <c r="I27" s="48" t="s">
        <v>494</v>
      </c>
      <c r="J27" s="49" t="s">
        <v>331</v>
      </c>
      <c r="K27" s="50" t="s">
        <v>361</v>
      </c>
      <c r="L27" s="48"/>
      <c r="M27" s="49" t="s">
        <v>495</v>
      </c>
      <c r="N27" s="49" t="s">
        <v>38</v>
      </c>
      <c r="O27" s="50" t="s">
        <v>65</v>
      </c>
      <c r="P27" s="48"/>
      <c r="Q27" s="48" t="s">
        <v>498</v>
      </c>
      <c r="R27" s="49" t="s">
        <v>92</v>
      </c>
      <c r="S27" s="50" t="s">
        <v>122</v>
      </c>
      <c r="T27" s="48"/>
      <c r="U27" s="48" t="s">
        <v>498</v>
      </c>
      <c r="V27" s="49" t="s">
        <v>152</v>
      </c>
      <c r="W27" s="50" t="s">
        <v>183</v>
      </c>
      <c r="X27" s="48"/>
      <c r="Y27" s="48" t="s">
        <v>498</v>
      </c>
      <c r="Z27" s="49" t="s">
        <v>214</v>
      </c>
      <c r="AA27" s="50" t="s">
        <v>245</v>
      </c>
      <c r="AB27" s="48"/>
      <c r="AC27" s="48" t="s">
        <v>498</v>
      </c>
      <c r="AD27" s="49" t="s">
        <v>276</v>
      </c>
      <c r="AE27" s="50" t="s">
        <v>302</v>
      </c>
    </row>
    <row r="28" spans="1:31" s="51" customFormat="1">
      <c r="A28" s="48" t="s">
        <v>498</v>
      </c>
      <c r="B28" s="49" t="s">
        <v>417</v>
      </c>
      <c r="C28" s="50" t="s">
        <v>472</v>
      </c>
      <c r="D28" s="50"/>
      <c r="E28" s="48" t="s">
        <v>494</v>
      </c>
      <c r="F28" s="49" t="s">
        <v>391</v>
      </c>
      <c r="G28" s="50" t="s">
        <v>163</v>
      </c>
      <c r="H28" s="49"/>
      <c r="I28" s="49" t="s">
        <v>495</v>
      </c>
      <c r="J28" s="49" t="s">
        <v>332</v>
      </c>
      <c r="K28" s="50" t="s">
        <v>362</v>
      </c>
      <c r="L28" s="48"/>
      <c r="M28" s="49" t="s">
        <v>495</v>
      </c>
      <c r="N28" s="49" t="s">
        <v>39</v>
      </c>
      <c r="O28" s="50" t="s">
        <v>66</v>
      </c>
      <c r="P28" s="48"/>
      <c r="Q28" s="49" t="s">
        <v>494</v>
      </c>
      <c r="R28" s="49" t="s">
        <v>93</v>
      </c>
      <c r="S28" s="50" t="s">
        <v>123</v>
      </c>
      <c r="T28" s="48"/>
      <c r="U28" s="48" t="s">
        <v>498</v>
      </c>
      <c r="V28" s="49" t="s">
        <v>153</v>
      </c>
      <c r="W28" s="50" t="s">
        <v>184</v>
      </c>
      <c r="X28" s="48"/>
      <c r="Y28" s="48" t="s">
        <v>498</v>
      </c>
      <c r="Z28" s="49" t="s">
        <v>215</v>
      </c>
      <c r="AA28" s="50" t="s">
        <v>246</v>
      </c>
      <c r="AB28" s="48"/>
      <c r="AC28" s="49" t="s">
        <v>495</v>
      </c>
      <c r="AD28" s="49" t="s">
        <v>277</v>
      </c>
      <c r="AE28" s="50" t="s">
        <v>303</v>
      </c>
    </row>
    <row r="29" spans="1:31" s="51" customFormat="1">
      <c r="A29" s="48" t="s">
        <v>498</v>
      </c>
      <c r="B29" s="49" t="s">
        <v>418</v>
      </c>
      <c r="C29" s="50" t="s">
        <v>473</v>
      </c>
      <c r="D29" s="50"/>
      <c r="E29" s="49"/>
      <c r="F29" s="52"/>
      <c r="G29" s="52"/>
      <c r="H29" s="49"/>
      <c r="I29" s="49" t="s">
        <v>495</v>
      </c>
      <c r="J29" s="49" t="s">
        <v>333</v>
      </c>
      <c r="K29" s="50" t="s">
        <v>363</v>
      </c>
      <c r="L29" s="48"/>
      <c r="M29" s="49" t="s">
        <v>495</v>
      </c>
      <c r="N29" s="49" t="s">
        <v>40</v>
      </c>
      <c r="O29" s="50" t="s">
        <v>67</v>
      </c>
      <c r="P29" s="48"/>
      <c r="Q29" s="49" t="s">
        <v>494</v>
      </c>
      <c r="R29" s="49" t="s">
        <v>94</v>
      </c>
      <c r="S29" s="50" t="s">
        <v>124</v>
      </c>
      <c r="T29" s="48"/>
      <c r="U29" s="49" t="s">
        <v>494</v>
      </c>
      <c r="V29" s="49" t="s">
        <v>154</v>
      </c>
      <c r="W29" s="50" t="s">
        <v>185</v>
      </c>
      <c r="X29" s="48"/>
      <c r="Y29" s="48" t="s">
        <v>498</v>
      </c>
      <c r="Z29" s="49" t="s">
        <v>216</v>
      </c>
      <c r="AA29" s="50" t="s">
        <v>247</v>
      </c>
      <c r="AB29" s="48"/>
      <c r="AC29" s="49" t="s">
        <v>495</v>
      </c>
      <c r="AD29" s="49" t="s">
        <v>278</v>
      </c>
      <c r="AE29" s="50" t="s">
        <v>304</v>
      </c>
    </row>
    <row r="30" spans="1:31" s="51" customFormat="1">
      <c r="A30" s="48" t="s">
        <v>498</v>
      </c>
      <c r="B30" s="49" t="s">
        <v>419</v>
      </c>
      <c r="C30" s="50" t="s">
        <v>474</v>
      </c>
      <c r="D30" s="50"/>
      <c r="E30" s="49"/>
      <c r="F30" s="52"/>
      <c r="G30" s="52"/>
      <c r="H30" s="49"/>
      <c r="I30" s="49" t="s">
        <v>495</v>
      </c>
      <c r="J30" s="49" t="s">
        <v>334</v>
      </c>
      <c r="K30" s="50" t="s">
        <v>364</v>
      </c>
      <c r="L30" s="48"/>
      <c r="M30" s="49" t="s">
        <v>495</v>
      </c>
      <c r="N30" s="49" t="s">
        <v>41</v>
      </c>
      <c r="O30" s="50" t="s">
        <v>68</v>
      </c>
      <c r="P30" s="48"/>
      <c r="Q30" s="49" t="s">
        <v>495</v>
      </c>
      <c r="R30" s="49" t="s">
        <v>95</v>
      </c>
      <c r="S30" s="50" t="s">
        <v>125</v>
      </c>
      <c r="T30" s="48"/>
      <c r="U30" s="49" t="s">
        <v>494</v>
      </c>
      <c r="V30" s="49" t="s">
        <v>155</v>
      </c>
      <c r="W30" s="50" t="s">
        <v>186</v>
      </c>
      <c r="X30" s="48"/>
      <c r="Y30" s="48" t="s">
        <v>498</v>
      </c>
      <c r="Z30" s="49" t="s">
        <v>217</v>
      </c>
      <c r="AA30" s="50" t="s">
        <v>248</v>
      </c>
      <c r="AB30" s="48"/>
      <c r="AC30" s="48"/>
      <c r="AD30" s="48"/>
      <c r="AE30" s="48"/>
    </row>
    <row r="31" spans="1:31" s="51" customFormat="1">
      <c r="A31" s="48" t="s">
        <v>494</v>
      </c>
      <c r="B31" s="49" t="s">
        <v>441</v>
      </c>
      <c r="C31" s="50" t="s">
        <v>475</v>
      </c>
      <c r="D31" s="50"/>
      <c r="E31" s="49"/>
      <c r="F31" s="52"/>
      <c r="G31" s="52"/>
      <c r="H31" s="49"/>
      <c r="I31" s="49" t="s">
        <v>495</v>
      </c>
      <c r="J31" s="49" t="s">
        <v>335</v>
      </c>
      <c r="K31" s="50" t="s">
        <v>365</v>
      </c>
      <c r="L31" s="48"/>
      <c r="M31" s="48"/>
      <c r="N31" s="48"/>
      <c r="O31" s="48"/>
      <c r="P31" s="48"/>
      <c r="Q31" s="49" t="s">
        <v>495</v>
      </c>
      <c r="R31" s="49" t="s">
        <v>96</v>
      </c>
      <c r="S31" s="50" t="s">
        <v>126</v>
      </c>
      <c r="T31" s="48"/>
      <c r="U31" s="49" t="s">
        <v>495</v>
      </c>
      <c r="V31" s="49" t="s">
        <v>156</v>
      </c>
      <c r="W31" s="50" t="s">
        <v>187</v>
      </c>
      <c r="X31" s="48"/>
      <c r="Y31" s="49" t="s">
        <v>495</v>
      </c>
      <c r="Z31" s="49" t="s">
        <v>218</v>
      </c>
      <c r="AA31" s="50" t="s">
        <v>249</v>
      </c>
      <c r="AB31" s="48"/>
      <c r="AC31" s="48"/>
      <c r="AD31" s="48"/>
      <c r="AE31" s="48"/>
    </row>
    <row r="32" spans="1:31" s="51" customFormat="1">
      <c r="A32" s="48" t="s">
        <v>494</v>
      </c>
      <c r="B32" s="49" t="s">
        <v>442</v>
      </c>
      <c r="C32" s="50" t="s">
        <v>476</v>
      </c>
      <c r="D32" s="50"/>
      <c r="E32" s="49"/>
      <c r="F32" s="52"/>
      <c r="G32" s="52"/>
      <c r="H32" s="49"/>
      <c r="I32" s="49" t="s">
        <v>495</v>
      </c>
      <c r="J32" s="49" t="s">
        <v>336</v>
      </c>
      <c r="K32" s="50" t="s">
        <v>366</v>
      </c>
      <c r="L32" s="48"/>
      <c r="M32" s="48"/>
      <c r="N32" s="48"/>
      <c r="O32" s="48"/>
      <c r="P32" s="48"/>
      <c r="Q32" s="49" t="s">
        <v>495</v>
      </c>
      <c r="R32" s="49" t="s">
        <v>97</v>
      </c>
      <c r="S32" s="50" t="s">
        <v>127</v>
      </c>
      <c r="T32" s="48"/>
      <c r="U32" s="49" t="s">
        <v>495</v>
      </c>
      <c r="V32" s="49" t="s">
        <v>157</v>
      </c>
      <c r="W32" s="50" t="s">
        <v>188</v>
      </c>
      <c r="X32" s="48"/>
      <c r="Y32" s="49" t="s">
        <v>495</v>
      </c>
      <c r="Z32" s="49" t="s">
        <v>219</v>
      </c>
      <c r="AA32" s="50" t="s">
        <v>250</v>
      </c>
      <c r="AB32" s="48"/>
      <c r="AC32" s="48"/>
      <c r="AD32" s="48"/>
      <c r="AE32" s="48"/>
    </row>
    <row r="33" spans="1:31" s="51" customFormat="1">
      <c r="A33" s="48" t="s">
        <v>494</v>
      </c>
      <c r="B33" s="49" t="s">
        <v>443</v>
      </c>
      <c r="C33" s="50" t="s">
        <v>477</v>
      </c>
      <c r="D33" s="50"/>
      <c r="E33" s="49"/>
      <c r="F33" s="52"/>
      <c r="G33" s="52"/>
      <c r="H33" s="49"/>
      <c r="I33" s="49" t="s">
        <v>495</v>
      </c>
      <c r="J33" s="49" t="s">
        <v>337</v>
      </c>
      <c r="K33" s="50" t="s">
        <v>367</v>
      </c>
      <c r="L33" s="48"/>
      <c r="M33" s="48"/>
      <c r="N33" s="48"/>
      <c r="O33" s="48"/>
      <c r="P33" s="48"/>
      <c r="Q33" s="49" t="s">
        <v>495</v>
      </c>
      <c r="R33" s="49" t="s">
        <v>98</v>
      </c>
      <c r="S33" s="50" t="s">
        <v>128</v>
      </c>
      <c r="T33" s="48"/>
      <c r="U33" s="49" t="s">
        <v>495</v>
      </c>
      <c r="V33" s="49" t="s">
        <v>158</v>
      </c>
      <c r="W33" s="50" t="s">
        <v>189</v>
      </c>
      <c r="X33" s="48"/>
      <c r="Y33" s="49" t="s">
        <v>495</v>
      </c>
      <c r="Z33" s="49" t="s">
        <v>220</v>
      </c>
      <c r="AA33" s="50" t="s">
        <v>251</v>
      </c>
      <c r="AB33" s="48"/>
      <c r="AC33" s="48"/>
      <c r="AD33" s="48"/>
      <c r="AE33" s="48"/>
    </row>
    <row r="34" spans="1:31" s="51" customFormat="1">
      <c r="A34" s="49" t="s">
        <v>495</v>
      </c>
      <c r="B34" s="49" t="s">
        <v>420</v>
      </c>
      <c r="C34" s="50" t="s">
        <v>478</v>
      </c>
      <c r="D34" s="50"/>
      <c r="E34" s="49"/>
      <c r="F34" s="52"/>
      <c r="G34" s="52"/>
      <c r="H34" s="49"/>
      <c r="I34" s="49"/>
      <c r="J34" s="49"/>
      <c r="K34" s="49"/>
      <c r="L34" s="48"/>
      <c r="M34" s="48"/>
      <c r="N34" s="48"/>
      <c r="O34" s="48"/>
      <c r="P34" s="48"/>
      <c r="Q34" s="48"/>
      <c r="R34" s="48"/>
      <c r="S34" s="48"/>
      <c r="T34" s="48"/>
      <c r="U34" s="49" t="s">
        <v>495</v>
      </c>
      <c r="V34" s="49" t="s">
        <v>159</v>
      </c>
      <c r="W34" s="50" t="s">
        <v>190</v>
      </c>
      <c r="X34" s="48"/>
      <c r="Y34" s="49" t="s">
        <v>495</v>
      </c>
      <c r="Z34" s="49" t="s">
        <v>221</v>
      </c>
      <c r="AA34" s="50" t="s">
        <v>252</v>
      </c>
      <c r="AB34" s="48"/>
      <c r="AC34" s="48"/>
      <c r="AD34" s="48"/>
      <c r="AE34" s="48"/>
    </row>
    <row r="35" spans="1:31" s="51" customFormat="1">
      <c r="A35" s="49" t="s">
        <v>495</v>
      </c>
      <c r="B35" s="49" t="s">
        <v>421</v>
      </c>
      <c r="C35" s="50" t="s">
        <v>479</v>
      </c>
      <c r="D35" s="50"/>
      <c r="E35" s="49"/>
      <c r="F35" s="52"/>
      <c r="G35" s="52"/>
      <c r="H35" s="49"/>
      <c r="I35" s="49"/>
      <c r="J35" s="49"/>
      <c r="K35" s="49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</row>
    <row r="36" spans="1:31" s="51" customFormat="1">
      <c r="A36" s="49" t="s">
        <v>495</v>
      </c>
      <c r="B36" s="49" t="s">
        <v>422</v>
      </c>
      <c r="C36" s="50" t="s">
        <v>480</v>
      </c>
      <c r="D36" s="50"/>
      <c r="E36" s="49"/>
      <c r="F36" s="52"/>
      <c r="G36" s="52"/>
      <c r="H36" s="49"/>
      <c r="I36" s="49"/>
      <c r="J36" s="49"/>
      <c r="K36" s="49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</row>
    <row r="37" spans="1:31" s="51" customFormat="1"/>
  </sheetData>
  <mergeCells count="9">
    <mergeCell ref="Q2:S2"/>
    <mergeCell ref="U2:W2"/>
    <mergeCell ref="Y2:AA2"/>
    <mergeCell ref="AC2:AE2"/>
    <mergeCell ref="A1:G1"/>
    <mergeCell ref="A2:C2"/>
    <mergeCell ref="E2:G2"/>
    <mergeCell ref="I2:K2"/>
    <mergeCell ref="M2:O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NAME 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 SOFT</dc:creator>
  <cp:lastModifiedBy>NAAC</cp:lastModifiedBy>
  <dcterms:created xsi:type="dcterms:W3CDTF">2019-10-23T06:46:49Z</dcterms:created>
  <dcterms:modified xsi:type="dcterms:W3CDTF">2020-09-03T06:29:36Z</dcterms:modified>
</cp:coreProperties>
</file>